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录取公示信息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<sst xmlns="http://schemas.openxmlformats.org/spreadsheetml/2006/main" count="689" uniqueCount="300">
  <si>
    <t>主修学号</t>
  </si>
  <si>
    <t>姓名</t>
  </si>
  <si>
    <t>辅修学号</t>
  </si>
  <si>
    <t>性别</t>
  </si>
  <si>
    <t>主修学校</t>
  </si>
  <si>
    <t>录取辅修专业</t>
  </si>
  <si>
    <t>250410223</t>
  </si>
  <si>
    <t>田思源</t>
  </si>
  <si>
    <t>男</t>
  </si>
  <si>
    <t>东华大学</t>
  </si>
  <si>
    <t>服装与服饰设计</t>
  </si>
  <si>
    <t>250820217</t>
  </si>
  <si>
    <t>金立隆</t>
  </si>
  <si>
    <t>250613301</t>
  </si>
  <si>
    <t>曹心怡</t>
  </si>
  <si>
    <t>女</t>
  </si>
  <si>
    <t>250200119</t>
  </si>
  <si>
    <t>杨昊</t>
  </si>
  <si>
    <t>250410307</t>
  </si>
  <si>
    <t>刘思满</t>
  </si>
  <si>
    <t>250820116</t>
  </si>
  <si>
    <t>傅博文</t>
  </si>
  <si>
    <t>250630117</t>
  </si>
  <si>
    <t>肖焕然</t>
  </si>
  <si>
    <t>250613304</t>
  </si>
  <si>
    <t>海明玉</t>
  </si>
  <si>
    <t>250510211</t>
  </si>
  <si>
    <t>刘紫缨</t>
  </si>
  <si>
    <t>250680202</t>
  </si>
  <si>
    <t>黄熙尧</t>
  </si>
  <si>
    <t>250730316</t>
  </si>
  <si>
    <t>严晓慧</t>
  </si>
  <si>
    <t>250613125</t>
  </si>
  <si>
    <t>努尔波勒森·朱马哈力</t>
  </si>
  <si>
    <t>25004038</t>
  </si>
  <si>
    <t>赵韵迪</t>
  </si>
  <si>
    <t>上海对外经贸大学</t>
  </si>
  <si>
    <t>25090057</t>
  </si>
  <si>
    <t>沈依熙</t>
  </si>
  <si>
    <t>25093031</t>
  </si>
  <si>
    <t>方铃嘉</t>
  </si>
  <si>
    <t>25060070</t>
  </si>
  <si>
    <t>王如怡</t>
  </si>
  <si>
    <t>25090051</t>
  </si>
  <si>
    <t>李欣遥</t>
  </si>
  <si>
    <t>251610220</t>
  </si>
  <si>
    <t>王奕欢</t>
  </si>
  <si>
    <t>上海立信会计金融学院</t>
  </si>
  <si>
    <t>251290418</t>
  </si>
  <si>
    <t>秦肖悦</t>
  </si>
  <si>
    <t>25052901122</t>
  </si>
  <si>
    <t>陈嘉瑶</t>
  </si>
  <si>
    <t>华东政法大学</t>
  </si>
  <si>
    <t>f25022217</t>
  </si>
  <si>
    <t>姚昕悦</t>
  </si>
  <si>
    <t>上海杉达学院</t>
  </si>
  <si>
    <t>2025533017</t>
  </si>
  <si>
    <t>徐泽莹</t>
  </si>
  <si>
    <t>上海视觉艺术学院</t>
  </si>
  <si>
    <t>250150727</t>
  </si>
  <si>
    <t>李依璠</t>
  </si>
  <si>
    <t>上海师范大学</t>
  </si>
  <si>
    <t>251004700232</t>
  </si>
  <si>
    <t>张晨</t>
  </si>
  <si>
    <t>上海电机学院</t>
  </si>
  <si>
    <t>251650111</t>
  </si>
  <si>
    <t>袁诗音</t>
  </si>
  <si>
    <t>2123113031002</t>
  </si>
  <si>
    <t>黄嘉凯</t>
  </si>
  <si>
    <t>上海戏剧学院</t>
  </si>
  <si>
    <t>251006040124</t>
  </si>
  <si>
    <t>施佩琦</t>
  </si>
  <si>
    <t>251610320</t>
  </si>
  <si>
    <t>季洁</t>
  </si>
  <si>
    <t>20251110674</t>
  </si>
  <si>
    <t>李昕</t>
  </si>
  <si>
    <t>上海第二工业大学</t>
  </si>
  <si>
    <t>25014098</t>
  </si>
  <si>
    <t>雷若轩</t>
  </si>
  <si>
    <t>华东理工大学</t>
  </si>
  <si>
    <t>25408040113</t>
  </si>
  <si>
    <t>尚文慧</t>
  </si>
  <si>
    <t>上海商学院</t>
  </si>
  <si>
    <t>2510940204</t>
  </si>
  <si>
    <t>朱雨诺</t>
  </si>
  <si>
    <t>上海应用技术大学</t>
  </si>
  <si>
    <t>250143843</t>
  </si>
  <si>
    <t>陈烨琪</t>
  </si>
  <si>
    <t>2520203</t>
  </si>
  <si>
    <t>曾麟</t>
  </si>
  <si>
    <t>上海建桥学院</t>
  </si>
  <si>
    <t>2125113012015</t>
  </si>
  <si>
    <t>李章雨</t>
  </si>
  <si>
    <t>25010066</t>
  </si>
  <si>
    <t>胡锦源</t>
  </si>
  <si>
    <t>马雨欣瑶</t>
  </si>
  <si>
    <t>091725125</t>
  </si>
  <si>
    <t>马小雯</t>
  </si>
  <si>
    <t>上海工程技术大学</t>
  </si>
  <si>
    <t>091125112</t>
  </si>
  <si>
    <t>杨雨欣</t>
  </si>
  <si>
    <t>091125110</t>
  </si>
  <si>
    <t>郭卜玮</t>
  </si>
  <si>
    <t>091725105</t>
  </si>
  <si>
    <t>李婧雯</t>
  </si>
  <si>
    <t>0251148040</t>
  </si>
  <si>
    <t>李思怡</t>
  </si>
  <si>
    <t>上海外国语大学</t>
  </si>
  <si>
    <t>0251105051</t>
  </si>
  <si>
    <t>朱宇菲</t>
  </si>
  <si>
    <t>0251101026</t>
  </si>
  <si>
    <t>王馨怡</t>
  </si>
  <si>
    <t>0251104030</t>
  </si>
  <si>
    <t>王佳佳</t>
  </si>
  <si>
    <t>2025226045</t>
  </si>
  <si>
    <t>贾若菡</t>
  </si>
  <si>
    <t>2025226046</t>
  </si>
  <si>
    <t>郑慧语</t>
  </si>
  <si>
    <t>2025226047</t>
  </si>
  <si>
    <t>许圣伊</t>
  </si>
  <si>
    <t>2025227074</t>
  </si>
  <si>
    <t>唐璨</t>
  </si>
  <si>
    <t>2025236223</t>
  </si>
  <si>
    <t>李楚彤</t>
  </si>
  <si>
    <t>2025242091</t>
  </si>
  <si>
    <t>柯子洁</t>
  </si>
  <si>
    <t>2025242103</t>
  </si>
  <si>
    <t>鲁沁萱</t>
  </si>
  <si>
    <t>2025242133</t>
  </si>
  <si>
    <t>费漪然</t>
  </si>
  <si>
    <t>2025242137</t>
  </si>
  <si>
    <t>马佳妍</t>
  </si>
  <si>
    <t>2025532012</t>
  </si>
  <si>
    <t>宋沐珩</t>
  </si>
  <si>
    <t>2025532045</t>
  </si>
  <si>
    <t>何爱乔</t>
  </si>
  <si>
    <t>2025533039</t>
  </si>
  <si>
    <t>林希</t>
  </si>
  <si>
    <t>2025635046</t>
  </si>
  <si>
    <t>张睿瑄</t>
  </si>
  <si>
    <t>2025635054</t>
  </si>
  <si>
    <t>陈可欣</t>
  </si>
  <si>
    <t>250690201</t>
  </si>
  <si>
    <t>陈美萱</t>
  </si>
  <si>
    <t>数字媒体艺术</t>
  </si>
  <si>
    <t>250510128</t>
  </si>
  <si>
    <t>王君泽</t>
  </si>
  <si>
    <t>250691207</t>
  </si>
  <si>
    <t>刘清麦</t>
  </si>
  <si>
    <t>250510226</t>
  </si>
  <si>
    <t>杨锦轩</t>
  </si>
  <si>
    <t>250510116</t>
  </si>
  <si>
    <t>徐靖皙</t>
  </si>
  <si>
    <t>250690416</t>
  </si>
  <si>
    <t>王鑫桐</t>
  </si>
  <si>
    <t>250690106</t>
  </si>
  <si>
    <t>李珂韵</t>
  </si>
  <si>
    <t>250630111</t>
  </si>
  <si>
    <t>牛京缘</t>
  </si>
  <si>
    <t>250613324</t>
  </si>
  <si>
    <t>彭浩洋</t>
  </si>
  <si>
    <t>250401305</t>
  </si>
  <si>
    <t>李雨潼</t>
  </si>
  <si>
    <t>250510204</t>
  </si>
  <si>
    <t>冯馨柔</t>
  </si>
  <si>
    <t>250510225</t>
  </si>
  <si>
    <t>李霄羽</t>
  </si>
  <si>
    <t>250820227</t>
  </si>
  <si>
    <t>苏星宇</t>
  </si>
  <si>
    <t>251310332</t>
  </si>
  <si>
    <t>张启恩</t>
  </si>
  <si>
    <t>250510202</t>
  </si>
  <si>
    <t>陈奕晴</t>
  </si>
  <si>
    <t>250510127</t>
  </si>
  <si>
    <t>任浩源</t>
  </si>
  <si>
    <t>250510205</t>
  </si>
  <si>
    <t>傅钧漪</t>
  </si>
  <si>
    <t>250510125</t>
  </si>
  <si>
    <t>廖亦楠</t>
  </si>
  <si>
    <t>250613107</t>
  </si>
  <si>
    <t>姜骁函</t>
  </si>
  <si>
    <t>250613316</t>
  </si>
  <si>
    <t>赵冉</t>
  </si>
  <si>
    <t>250690406</t>
  </si>
  <si>
    <t>李诺妍</t>
  </si>
  <si>
    <t>250690104</t>
  </si>
  <si>
    <t>黄薪谕</t>
  </si>
  <si>
    <t>250650115</t>
  </si>
  <si>
    <t>徐意</t>
  </si>
  <si>
    <t>250200202</t>
  </si>
  <si>
    <t>戴菲</t>
  </si>
  <si>
    <t>250720205</t>
  </si>
  <si>
    <t>陈瑾</t>
  </si>
  <si>
    <t>251050102</t>
  </si>
  <si>
    <t>陈语涵</t>
  </si>
  <si>
    <t>250111207</t>
  </si>
  <si>
    <t>吴彦筝</t>
  </si>
  <si>
    <t>251210105</t>
  </si>
  <si>
    <t>纪欣梓</t>
  </si>
  <si>
    <t>250613208</t>
  </si>
  <si>
    <t>唐佳莹</t>
  </si>
  <si>
    <t>250720406</t>
  </si>
  <si>
    <t>李睿涵</t>
  </si>
  <si>
    <t>251310331</t>
  </si>
  <si>
    <t>杨张驰</t>
  </si>
  <si>
    <t>25044079</t>
  </si>
  <si>
    <t>傅韵琦</t>
  </si>
  <si>
    <t>25012039</t>
  </si>
  <si>
    <t>毛楚童</t>
  </si>
  <si>
    <t>25053059</t>
  </si>
  <si>
    <t>赵可欣</t>
  </si>
  <si>
    <t>25090024</t>
  </si>
  <si>
    <t>杨惠文</t>
  </si>
  <si>
    <t>25004012</t>
  </si>
  <si>
    <t>吴振鹏</t>
  </si>
  <si>
    <t>251240638</t>
  </si>
  <si>
    <t>王雨萱</t>
  </si>
  <si>
    <t>251660217</t>
  </si>
  <si>
    <t>李佳颖</t>
  </si>
  <si>
    <t>25062301002</t>
  </si>
  <si>
    <t>时雨迪</t>
  </si>
  <si>
    <t>25090401006</t>
  </si>
  <si>
    <t>杨亦文</t>
  </si>
  <si>
    <t>25091502009</t>
  </si>
  <si>
    <t>吴玟琁</t>
  </si>
  <si>
    <t>25092101020</t>
  </si>
  <si>
    <t>刘怡文</t>
  </si>
  <si>
    <t>250140723</t>
  </si>
  <si>
    <t>张天悦</t>
  </si>
  <si>
    <t>2025111621</t>
  </si>
  <si>
    <t>陈锐杰</t>
  </si>
  <si>
    <t>上海财经大学</t>
  </si>
  <si>
    <t>2024481256</t>
  </si>
  <si>
    <t>张语微</t>
  </si>
  <si>
    <t>上海中医药大学</t>
  </si>
  <si>
    <t>20251110399</t>
  </si>
  <si>
    <t>10253510438</t>
  </si>
  <si>
    <t>吴怡萱</t>
  </si>
  <si>
    <t>华东师范大学</t>
  </si>
  <si>
    <t>2524955</t>
  </si>
  <si>
    <t>赵靓</t>
  </si>
  <si>
    <t>2125114062002</t>
  </si>
  <si>
    <t>华栩昀</t>
  </si>
  <si>
    <t>2523198</t>
  </si>
  <si>
    <t>陈若水</t>
  </si>
  <si>
    <t>2523229</t>
  </si>
  <si>
    <t>郭钰晗</t>
  </si>
  <si>
    <t>250143544</t>
  </si>
  <si>
    <t>张盈姗</t>
  </si>
  <si>
    <t>250140423</t>
  </si>
  <si>
    <t>平晴</t>
  </si>
  <si>
    <t>2125423022010</t>
  </si>
  <si>
    <t>霍佳艳</t>
  </si>
  <si>
    <t>2423225</t>
  </si>
  <si>
    <t>倪文灿</t>
  </si>
  <si>
    <t>078125014</t>
  </si>
  <si>
    <t>张志轩</t>
  </si>
  <si>
    <t>0251113062</t>
  </si>
  <si>
    <t>陈露希</t>
  </si>
  <si>
    <t>0251116003</t>
  </si>
  <si>
    <t>陈奕彤</t>
  </si>
  <si>
    <t>0251112013</t>
  </si>
  <si>
    <t>吴雨萱</t>
  </si>
  <si>
    <t>0251150013</t>
  </si>
  <si>
    <t>张怡乐</t>
  </si>
  <si>
    <t>0241102030</t>
  </si>
  <si>
    <t>郑明怡</t>
  </si>
  <si>
    <t>0251148032</t>
  </si>
  <si>
    <t>郑皓月</t>
  </si>
  <si>
    <t>0251101076</t>
  </si>
  <si>
    <t>徐亦捷</t>
  </si>
  <si>
    <t>0241104058</t>
  </si>
  <si>
    <t>方淇瑛</t>
  </si>
  <si>
    <t>2025225078</t>
  </si>
  <si>
    <t>刘祺</t>
  </si>
  <si>
    <t>2025225101</t>
  </si>
  <si>
    <t>冯殿卿</t>
  </si>
  <si>
    <t>2025226028</t>
  </si>
  <si>
    <t>王彦骅</t>
  </si>
  <si>
    <t>2025227057</t>
  </si>
  <si>
    <t>王一墨</t>
  </si>
  <si>
    <t>2025236067</t>
  </si>
  <si>
    <t>吴铖程</t>
  </si>
  <si>
    <t>2025236116</t>
  </si>
  <si>
    <t>王懿昕</t>
  </si>
  <si>
    <t>2025242037</t>
  </si>
  <si>
    <t>虞蕙如</t>
  </si>
  <si>
    <t>2025533023</t>
  </si>
  <si>
    <t>薛鹏</t>
  </si>
  <si>
    <t>2025551028</t>
  </si>
  <si>
    <t>林钰喧</t>
  </si>
  <si>
    <t>2025553016</t>
  </si>
  <si>
    <t>高清然</t>
  </si>
  <si>
    <t>2025581009</t>
  </si>
  <si>
    <t>薛宸阳</t>
  </si>
  <si>
    <t>2025581012</t>
  </si>
  <si>
    <t>王诗怡</t>
  </si>
  <si>
    <t>2025671077</t>
  </si>
  <si>
    <t>沈星言</t>
  </si>
  <si>
    <t>罗智骊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</si>
</sst>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name val="Arial"/>
      <family val="2"/>
      <charset val="0"/>
    </font>
    <font>
      <b/>
      <sz val="10"/>
      <color rgb="FFFFFFFF"/>
      <name val="仿宋"/>
      <family val="2"/>
      <charset val="0"/>
    </font>
    <font>
      <b/>
      <sz val="10"/>
      <color indexed="9"/>
      <name val="仿宋"/>
      <family val="2"/>
      <charset val="0"/>
    </font>
    <font>
      <b/>
      <sz val="10"/>
      <color rgb="FFFFFFFF"/>
      <name val="仿宋"/>
      <charset val="134"/>
    </font>
    <font>
      <sz val="10"/>
      <name val="仿宋"/>
      <family val="2"/>
      <charset val="0"/>
    </font>
    <font>
      <sz val="10"/>
      <name val="仿宋"/>
      <charset val="134"/>
    </font>
    <font>
      <sz val="10"/>
      <color theme="1"/>
      <name val="仿宋"/>
      <family val="2"/>
      <charset val="0"/>
    </font>
    <font>
      <sz val="10"/>
      <color indexed="8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family val="2"/>
      <charset val="0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32"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UAWEI\Downloads\&#36741;&#20462;&#23398;&#29983;&#20449;&#246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UAWEI\Downloads\&#36741;&#20462;&#23398;&#29983;&#20449;&#24687;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2">
          <cell r="B2" t="str">
            <v>陈美萱</v>
          </cell>
          <cell r="C2" t="str">
            <v>250690201</v>
          </cell>
        </row>
        <row r="3">
          <cell r="B3" t="str">
            <v>王君泽</v>
          </cell>
          <cell r="C3" t="str">
            <v>250510128</v>
          </cell>
        </row>
        <row r="4">
          <cell r="B4" t="str">
            <v>刘清麦</v>
          </cell>
          <cell r="C4" t="str">
            <v>250691207</v>
          </cell>
        </row>
        <row r="5">
          <cell r="B5" t="str">
            <v>杨锦轩</v>
          </cell>
          <cell r="C5" t="str">
            <v>250510226</v>
          </cell>
        </row>
        <row r="6">
          <cell r="B6" t="str">
            <v>徐靖皙</v>
          </cell>
          <cell r="C6" t="str">
            <v>250510116</v>
          </cell>
        </row>
        <row r="7">
          <cell r="B7" t="str">
            <v>王鑫桐</v>
          </cell>
          <cell r="C7" t="str">
            <v>250690416</v>
          </cell>
        </row>
        <row r="8">
          <cell r="B8" t="str">
            <v>李珂韵</v>
          </cell>
          <cell r="C8" t="str">
            <v>250690106</v>
          </cell>
        </row>
        <row r="9">
          <cell r="B9" t="str">
            <v>牛京缘</v>
          </cell>
          <cell r="C9" t="str">
            <v>250630111</v>
          </cell>
        </row>
        <row r="10">
          <cell r="B10" t="str">
            <v>彭浩洋</v>
          </cell>
          <cell r="C10" t="str">
            <v>250613324</v>
          </cell>
        </row>
        <row r="11">
          <cell r="B11" t="str">
            <v>李雨潼</v>
          </cell>
          <cell r="C11" t="str">
            <v>250401305</v>
          </cell>
        </row>
        <row r="12">
          <cell r="B12" t="str">
            <v>冯馨柔</v>
          </cell>
          <cell r="C12" t="str">
            <v>250510204</v>
          </cell>
        </row>
        <row r="13">
          <cell r="B13" t="str">
            <v>李霄羽</v>
          </cell>
          <cell r="C13" t="str">
            <v>250510225</v>
          </cell>
        </row>
        <row r="14">
          <cell r="B14" t="str">
            <v>苏星宇</v>
          </cell>
          <cell r="C14" t="str">
            <v>250820227</v>
          </cell>
        </row>
        <row r="15">
          <cell r="B15" t="str">
            <v>张启恩</v>
          </cell>
          <cell r="C15" t="str">
            <v>251310332</v>
          </cell>
        </row>
        <row r="16">
          <cell r="B16" t="str">
            <v>陈奕晴</v>
          </cell>
          <cell r="C16" t="str">
            <v>250510202</v>
          </cell>
        </row>
        <row r="17">
          <cell r="B17" t="str">
            <v>任浩源</v>
          </cell>
          <cell r="C17" t="str">
            <v>250510127</v>
          </cell>
        </row>
        <row r="18">
          <cell r="B18" t="str">
            <v>傅钧漪</v>
          </cell>
          <cell r="C18" t="str">
            <v>250510205</v>
          </cell>
        </row>
        <row r="19">
          <cell r="B19" t="str">
            <v>廖亦楠</v>
          </cell>
          <cell r="C19" t="str">
            <v>250510125</v>
          </cell>
        </row>
        <row r="20">
          <cell r="B20" t="str">
            <v>姜骁函</v>
          </cell>
          <cell r="C20" t="str">
            <v>250613107</v>
          </cell>
        </row>
        <row r="21">
          <cell r="B21" t="str">
            <v>赵冉</v>
          </cell>
          <cell r="C21" t="str">
            <v>250613316</v>
          </cell>
        </row>
        <row r="22">
          <cell r="B22" t="str">
            <v>李诺妍</v>
          </cell>
          <cell r="C22" t="str">
            <v>250690406</v>
          </cell>
        </row>
        <row r="23">
          <cell r="B23" t="str">
            <v>黄薪谕</v>
          </cell>
          <cell r="C23" t="str">
            <v>250690104</v>
          </cell>
        </row>
        <row r="24">
          <cell r="B24" t="str">
            <v>徐意</v>
          </cell>
          <cell r="C24" t="str">
            <v>250650115</v>
          </cell>
        </row>
        <row r="25">
          <cell r="B25" t="str">
            <v>戴菲</v>
          </cell>
          <cell r="C25" t="str">
            <v>250200202</v>
          </cell>
        </row>
        <row r="26">
          <cell r="B26" t="str">
            <v>陈瑾</v>
          </cell>
          <cell r="C26" t="str">
            <v>250720205</v>
          </cell>
        </row>
        <row r="27">
          <cell r="B27" t="str">
            <v>陈语涵</v>
          </cell>
          <cell r="C27" t="str">
            <v>251050102</v>
          </cell>
        </row>
        <row r="28">
          <cell r="B28" t="str">
            <v>吴彦筝</v>
          </cell>
          <cell r="C28" t="str">
            <v>250111207</v>
          </cell>
        </row>
        <row r="29">
          <cell r="B29" t="str">
            <v>纪欣梓</v>
          </cell>
          <cell r="C29" t="str">
            <v>251210105</v>
          </cell>
        </row>
        <row r="30">
          <cell r="B30" t="str">
            <v>唐佳莹</v>
          </cell>
          <cell r="C30" t="str">
            <v>250613208</v>
          </cell>
        </row>
        <row r="31">
          <cell r="B31" t="str">
            <v>李睿涵</v>
          </cell>
          <cell r="C31" t="str">
            <v>250720406</v>
          </cell>
        </row>
        <row r="32">
          <cell r="B32" t="str">
            <v>杨张驰</v>
          </cell>
          <cell r="C32" t="str">
            <v>251310331</v>
          </cell>
        </row>
        <row r="33">
          <cell r="B33" t="str">
            <v>傅韵琦</v>
          </cell>
          <cell r="C33" t="str">
            <v>250602001</v>
          </cell>
        </row>
        <row r="34">
          <cell r="B34" t="str">
            <v>毛楚童</v>
          </cell>
          <cell r="C34" t="str">
            <v>250602002</v>
          </cell>
        </row>
        <row r="35">
          <cell r="B35" t="str">
            <v>赵可欣</v>
          </cell>
          <cell r="C35" t="str">
            <v>250602003</v>
          </cell>
        </row>
        <row r="36">
          <cell r="B36" t="str">
            <v>杨惠文</v>
          </cell>
          <cell r="C36" t="str">
            <v>250602004</v>
          </cell>
        </row>
        <row r="37">
          <cell r="B37" t="str">
            <v>吴振鹏</v>
          </cell>
          <cell r="C37" t="str">
            <v>250602005</v>
          </cell>
        </row>
        <row r="38">
          <cell r="B38" t="str">
            <v>王雨萱</v>
          </cell>
          <cell r="C38" t="str">
            <v>250602006</v>
          </cell>
        </row>
        <row r="39">
          <cell r="B39" t="str">
            <v>李佳颖</v>
          </cell>
          <cell r="C39" t="str">
            <v>250602007</v>
          </cell>
        </row>
        <row r="40">
          <cell r="B40" t="str">
            <v>时雨迪</v>
          </cell>
          <cell r="C40" t="str">
            <v>250602008</v>
          </cell>
        </row>
        <row r="41">
          <cell r="B41" t="str">
            <v>杨亦文</v>
          </cell>
          <cell r="C41" t="str">
            <v>250602009</v>
          </cell>
        </row>
        <row r="42">
          <cell r="B42" t="str">
            <v>吴玟琁</v>
          </cell>
          <cell r="C42" t="str">
            <v>250602010</v>
          </cell>
        </row>
        <row r="43">
          <cell r="B43" t="str">
            <v>刘怡文</v>
          </cell>
          <cell r="C43" t="str">
            <v>250602011</v>
          </cell>
        </row>
        <row r="44">
          <cell r="B44" t="str">
            <v>张天悦</v>
          </cell>
          <cell r="C44" t="str">
            <v>250602012</v>
          </cell>
        </row>
        <row r="45">
          <cell r="B45" t="str">
            <v>陈锐杰</v>
          </cell>
          <cell r="C45" t="str">
            <v>250602013</v>
          </cell>
        </row>
        <row r="46">
          <cell r="B46" t="str">
            <v>张语微</v>
          </cell>
          <cell r="C46" t="str">
            <v>250602014</v>
          </cell>
        </row>
        <row r="47">
          <cell r="B47" t="str">
            <v>张天悦</v>
          </cell>
          <cell r="C47" t="str">
            <v>250602015</v>
          </cell>
        </row>
        <row r="48">
          <cell r="B48" t="str">
            <v>吴怡萱</v>
          </cell>
          <cell r="C48" t="str">
            <v>250602016</v>
          </cell>
        </row>
        <row r="49">
          <cell r="B49" t="str">
            <v>赵靓</v>
          </cell>
          <cell r="C49" t="str">
            <v>250602017</v>
          </cell>
        </row>
        <row r="50">
          <cell r="B50" t="str">
            <v>华栩昀</v>
          </cell>
          <cell r="C50" t="str">
            <v>250602018</v>
          </cell>
        </row>
        <row r="51">
          <cell r="B51" t="str">
            <v>陈若水</v>
          </cell>
          <cell r="C51" t="str">
            <v>250602019</v>
          </cell>
        </row>
        <row r="52">
          <cell r="B52" t="str">
            <v>郭钰晗</v>
          </cell>
          <cell r="C52" t="str">
            <v>250602020</v>
          </cell>
        </row>
        <row r="53">
          <cell r="B53" t="str">
            <v>张盈姗</v>
          </cell>
          <cell r="C53" t="str">
            <v>250602021</v>
          </cell>
        </row>
        <row r="54">
          <cell r="B54" t="str">
            <v>平晴</v>
          </cell>
          <cell r="C54" t="str">
            <v>250602022</v>
          </cell>
        </row>
        <row r="55">
          <cell r="B55" t="str">
            <v>霍佳艳</v>
          </cell>
          <cell r="C55" t="str">
            <v>250602023</v>
          </cell>
        </row>
        <row r="56">
          <cell r="B56" t="str">
            <v>倪文灿</v>
          </cell>
          <cell r="C56" t="str">
            <v>250602024</v>
          </cell>
        </row>
        <row r="57">
          <cell r="B57" t="str">
            <v>张志轩</v>
          </cell>
          <cell r="C57" t="str">
            <v>250602025</v>
          </cell>
        </row>
        <row r="58">
          <cell r="B58" t="str">
            <v>陈露希</v>
          </cell>
          <cell r="C58" t="str">
            <v>250602026</v>
          </cell>
        </row>
        <row r="59">
          <cell r="B59" t="str">
            <v>陈奕彤</v>
          </cell>
          <cell r="C59" t="str">
            <v>250602027</v>
          </cell>
        </row>
        <row r="60">
          <cell r="B60" t="str">
            <v>吴雨萱</v>
          </cell>
          <cell r="C60" t="str">
            <v>250602028</v>
          </cell>
        </row>
        <row r="61">
          <cell r="B61" t="str">
            <v>张怡乐</v>
          </cell>
          <cell r="C61" t="str">
            <v>250602029</v>
          </cell>
        </row>
        <row r="62">
          <cell r="B62" t="str">
            <v>郑明怡</v>
          </cell>
          <cell r="C62" t="str">
            <v>250602030</v>
          </cell>
        </row>
        <row r="63">
          <cell r="B63" t="str">
            <v>郑皓月</v>
          </cell>
          <cell r="C63" t="str">
            <v>250602031</v>
          </cell>
        </row>
        <row r="64">
          <cell r="B64" t="str">
            <v>徐亦捷</v>
          </cell>
          <cell r="C64" t="str">
            <v>250602032</v>
          </cell>
        </row>
        <row r="65">
          <cell r="B65" t="str">
            <v>方淇瑛</v>
          </cell>
          <cell r="C65" t="str">
            <v>250602033</v>
          </cell>
        </row>
        <row r="66">
          <cell r="B66" t="str">
            <v>刘祺</v>
          </cell>
          <cell r="C66" t="str">
            <v>250602034</v>
          </cell>
        </row>
        <row r="67">
          <cell r="B67" t="str">
            <v>冯殿卿</v>
          </cell>
          <cell r="C67" t="str">
            <v>250602035</v>
          </cell>
        </row>
        <row r="68">
          <cell r="B68" t="str">
            <v>王彦骅</v>
          </cell>
          <cell r="C68" t="str">
            <v>250602036</v>
          </cell>
        </row>
        <row r="69">
          <cell r="B69" t="str">
            <v>王一墨</v>
          </cell>
          <cell r="C69" t="str">
            <v>250602037</v>
          </cell>
        </row>
        <row r="70">
          <cell r="B70" t="str">
            <v>吴铖程</v>
          </cell>
          <cell r="C70" t="str">
            <v>250602038</v>
          </cell>
        </row>
        <row r="71">
          <cell r="B71" t="str">
            <v>王懿昕</v>
          </cell>
          <cell r="C71" t="str">
            <v>250602039</v>
          </cell>
        </row>
        <row r="72">
          <cell r="B72" t="str">
            <v>虞蕙如</v>
          </cell>
          <cell r="C72" t="str">
            <v>250602040</v>
          </cell>
        </row>
        <row r="73">
          <cell r="B73" t="str">
            <v>薛鹏</v>
          </cell>
          <cell r="C73" t="str">
            <v>250602041</v>
          </cell>
        </row>
        <row r="74">
          <cell r="B74" t="str">
            <v>林钰喧</v>
          </cell>
          <cell r="C74" t="str">
            <v>250602042</v>
          </cell>
        </row>
        <row r="75">
          <cell r="B75" t="str">
            <v>高清然</v>
          </cell>
          <cell r="C75" t="str">
            <v>250602043</v>
          </cell>
        </row>
        <row r="76">
          <cell r="B76" t="str">
            <v>薛宸阳</v>
          </cell>
          <cell r="C76" t="str">
            <v>250602044</v>
          </cell>
        </row>
        <row r="77">
          <cell r="B77" t="str">
            <v>王诗怡</v>
          </cell>
          <cell r="C77" t="str">
            <v>250602045</v>
          </cell>
        </row>
        <row r="78">
          <cell r="B78" t="str">
            <v>沈星言</v>
          </cell>
          <cell r="C78" t="str">
            <v>250602046</v>
          </cell>
        </row>
        <row r="79">
          <cell r="B79" t="str">
            <v>罗智骊</v>
          </cell>
          <cell r="C79" t="str">
            <v>250602047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2">
          <cell r="B2" t="str">
            <v>田思源</v>
          </cell>
          <cell r="C2" t="str">
            <v>250410223</v>
          </cell>
        </row>
        <row r="3">
          <cell r="B3" t="str">
            <v>金立隆</v>
          </cell>
          <cell r="C3" t="str">
            <v>250820217</v>
          </cell>
        </row>
        <row r="4">
          <cell r="B4" t="str">
            <v>曹心怡</v>
          </cell>
          <cell r="C4" t="str">
            <v>250613301</v>
          </cell>
        </row>
        <row r="5">
          <cell r="B5" t="str">
            <v>杨昊</v>
          </cell>
          <cell r="C5" t="str">
            <v>250200119</v>
          </cell>
        </row>
        <row r="6">
          <cell r="B6" t="str">
            <v>刘思满</v>
          </cell>
          <cell r="C6" t="str">
            <v>250410307</v>
          </cell>
        </row>
        <row r="7">
          <cell r="B7" t="str">
            <v>傅博文</v>
          </cell>
          <cell r="C7" t="str">
            <v>250820116</v>
          </cell>
        </row>
        <row r="8">
          <cell r="B8" t="str">
            <v>肖焕然</v>
          </cell>
          <cell r="C8" t="str">
            <v>250630117</v>
          </cell>
        </row>
        <row r="9">
          <cell r="B9" t="str">
            <v>海明玉</v>
          </cell>
          <cell r="C9" t="str">
            <v>250613304</v>
          </cell>
        </row>
        <row r="10">
          <cell r="B10" t="str">
            <v>刘紫缨</v>
          </cell>
          <cell r="C10" t="str">
            <v>250510211</v>
          </cell>
        </row>
        <row r="11">
          <cell r="B11" t="str">
            <v>黄熙尧</v>
          </cell>
          <cell r="C11" t="str">
            <v>250680202</v>
          </cell>
        </row>
        <row r="12">
          <cell r="B12" t="str">
            <v>严晓慧</v>
          </cell>
          <cell r="C12" t="str">
            <v>250730316</v>
          </cell>
        </row>
        <row r="13">
          <cell r="B13" t="str">
            <v>努尔波勒森·朱马哈力</v>
          </cell>
          <cell r="C13" t="str">
            <v>250613125</v>
          </cell>
        </row>
        <row r="14">
          <cell r="B14" t="str">
            <v>赵韵迪</v>
          </cell>
          <cell r="C14" t="str">
            <v>250601001</v>
          </cell>
        </row>
        <row r="15">
          <cell r="B15" t="str">
            <v>沈依熙</v>
          </cell>
          <cell r="C15" t="str">
            <v>250601002</v>
          </cell>
        </row>
        <row r="16">
          <cell r="B16" t="str">
            <v>方铃嘉</v>
          </cell>
          <cell r="C16" t="str">
            <v>250601003</v>
          </cell>
        </row>
        <row r="17">
          <cell r="B17" t="str">
            <v>王如怡</v>
          </cell>
          <cell r="C17" t="str">
            <v>250601004</v>
          </cell>
        </row>
        <row r="18">
          <cell r="B18" t="str">
            <v>李欣遥</v>
          </cell>
          <cell r="C18" t="str">
            <v>250601005</v>
          </cell>
        </row>
        <row r="19">
          <cell r="B19" t="str">
            <v>王奕欢</v>
          </cell>
          <cell r="C19" t="str">
            <v>250601006</v>
          </cell>
        </row>
        <row r="20">
          <cell r="B20" t="str">
            <v>秦肖悦</v>
          </cell>
          <cell r="C20" t="str">
            <v>250601007</v>
          </cell>
        </row>
        <row r="21">
          <cell r="B21" t="str">
            <v>陈嘉瑶</v>
          </cell>
          <cell r="C21" t="str">
            <v>250601008</v>
          </cell>
        </row>
        <row r="22">
          <cell r="B22" t="str">
            <v>姚昕悦</v>
          </cell>
          <cell r="C22" t="str">
            <v>250601009</v>
          </cell>
        </row>
        <row r="23">
          <cell r="B23" t="str">
            <v>徐泽莹</v>
          </cell>
          <cell r="C23" t="str">
            <v>250601010</v>
          </cell>
        </row>
        <row r="24">
          <cell r="B24" t="str">
            <v>李依璠</v>
          </cell>
          <cell r="C24" t="str">
            <v>250601011</v>
          </cell>
        </row>
        <row r="25">
          <cell r="B25" t="str">
            <v>张晨</v>
          </cell>
          <cell r="C25" t="str">
            <v>250601012</v>
          </cell>
        </row>
        <row r="26">
          <cell r="B26" t="str">
            <v>袁诗音</v>
          </cell>
          <cell r="C26" t="str">
            <v>250601013</v>
          </cell>
        </row>
        <row r="27">
          <cell r="B27" t="str">
            <v>黄嘉凯</v>
          </cell>
          <cell r="C27" t="str">
            <v>250601014</v>
          </cell>
        </row>
        <row r="28">
          <cell r="B28" t="str">
            <v>施佩琦</v>
          </cell>
          <cell r="C28" t="str">
            <v>250601015</v>
          </cell>
        </row>
        <row r="29">
          <cell r="B29" t="str">
            <v>季洁</v>
          </cell>
          <cell r="C29" t="str">
            <v>250601016</v>
          </cell>
        </row>
        <row r="30">
          <cell r="B30" t="str">
            <v>李昕</v>
          </cell>
          <cell r="C30" t="str">
            <v>250601017</v>
          </cell>
        </row>
        <row r="31">
          <cell r="B31" t="str">
            <v>雷若轩</v>
          </cell>
          <cell r="C31" t="str">
            <v>250601018</v>
          </cell>
        </row>
        <row r="32">
          <cell r="B32" t="str">
            <v>尚文慧</v>
          </cell>
          <cell r="C32" t="str">
            <v>250601019</v>
          </cell>
        </row>
        <row r="33">
          <cell r="B33" t="str">
            <v>朱雨诺</v>
          </cell>
          <cell r="C33" t="str">
            <v>250601020</v>
          </cell>
        </row>
        <row r="34">
          <cell r="B34" t="str">
            <v>陈烨琪</v>
          </cell>
          <cell r="C34" t="str">
            <v>250601021</v>
          </cell>
        </row>
        <row r="35">
          <cell r="B35" t="str">
            <v>曾麟</v>
          </cell>
          <cell r="C35" t="str">
            <v>250601022</v>
          </cell>
        </row>
        <row r="36">
          <cell r="B36" t="str">
            <v>李章雨</v>
          </cell>
          <cell r="C36" t="str">
            <v>250601023</v>
          </cell>
        </row>
        <row r="37">
          <cell r="B37" t="str">
            <v>胡锦源</v>
          </cell>
          <cell r="C37" t="str">
            <v>250601024</v>
          </cell>
        </row>
        <row r="38">
          <cell r="B38" t="str">
            <v>马雨欣瑶</v>
          </cell>
          <cell r="C38" t="str">
            <v>250601025</v>
          </cell>
        </row>
        <row r="39">
          <cell r="B39" t="str">
            <v>马小雯</v>
          </cell>
          <cell r="C39" t="str">
            <v>250601026</v>
          </cell>
        </row>
        <row r="40">
          <cell r="B40" t="str">
            <v>杨雨欣</v>
          </cell>
          <cell r="C40" t="str">
            <v>250601027</v>
          </cell>
        </row>
        <row r="41">
          <cell r="B41" t="str">
            <v>郭卜玮</v>
          </cell>
          <cell r="C41" t="str">
            <v>250601028</v>
          </cell>
        </row>
        <row r="42">
          <cell r="B42" t="str">
            <v>李婧雯</v>
          </cell>
          <cell r="C42" t="str">
            <v>250601029</v>
          </cell>
        </row>
        <row r="43">
          <cell r="B43" t="str">
            <v>李思怡</v>
          </cell>
          <cell r="C43" t="str">
            <v>250601030</v>
          </cell>
        </row>
        <row r="44">
          <cell r="B44" t="str">
            <v>朱宇菲</v>
          </cell>
          <cell r="C44" t="str">
            <v>250601031</v>
          </cell>
        </row>
        <row r="45">
          <cell r="B45" t="str">
            <v>王馨怡</v>
          </cell>
          <cell r="C45" t="str">
            <v>250601032</v>
          </cell>
        </row>
        <row r="46">
          <cell r="B46" t="str">
            <v>王佳佳</v>
          </cell>
          <cell r="C46" t="str">
            <v>250601033</v>
          </cell>
        </row>
        <row r="47">
          <cell r="B47" t="str">
            <v>贾若菡</v>
          </cell>
          <cell r="C47" t="str">
            <v>250601034</v>
          </cell>
        </row>
        <row r="48">
          <cell r="B48" t="str">
            <v>郑慧语</v>
          </cell>
          <cell r="C48" t="str">
            <v>250601035</v>
          </cell>
        </row>
        <row r="49">
          <cell r="B49" t="str">
            <v>许圣伊</v>
          </cell>
          <cell r="C49" t="str">
            <v>250601036</v>
          </cell>
        </row>
        <row r="50">
          <cell r="B50" t="str">
            <v>唐璨</v>
          </cell>
          <cell r="C50" t="str">
            <v>250601037</v>
          </cell>
        </row>
        <row r="51">
          <cell r="B51" t="str">
            <v>李楚彤</v>
          </cell>
          <cell r="C51" t="str">
            <v>250601038</v>
          </cell>
        </row>
        <row r="52">
          <cell r="B52" t="str">
            <v>柯子洁</v>
          </cell>
          <cell r="C52" t="str">
            <v>250601039</v>
          </cell>
        </row>
        <row r="53">
          <cell r="B53" t="str">
            <v>鲁沁萱</v>
          </cell>
          <cell r="C53" t="str">
            <v>250601040</v>
          </cell>
        </row>
        <row r="54">
          <cell r="B54" t="str">
            <v>费漪然</v>
          </cell>
          <cell r="C54" t="str">
            <v>250601041</v>
          </cell>
        </row>
        <row r="55">
          <cell r="B55" t="str">
            <v>马佳妍</v>
          </cell>
          <cell r="C55" t="str">
            <v>250601042</v>
          </cell>
        </row>
        <row r="56">
          <cell r="B56" t="str">
            <v>宋沐珩</v>
          </cell>
          <cell r="C56" t="str">
            <v>250601043</v>
          </cell>
        </row>
        <row r="57">
          <cell r="B57" t="str">
            <v>何爱乔</v>
          </cell>
          <cell r="C57" t="str">
            <v>250601044</v>
          </cell>
        </row>
        <row r="58">
          <cell r="B58" t="str">
            <v>林希</v>
          </cell>
          <cell r="C58" t="str">
            <v>250601045</v>
          </cell>
        </row>
        <row r="59">
          <cell r="B59" t="str">
            <v>张睿瑄</v>
          </cell>
          <cell r="C59" t="str">
            <v>250601046</v>
          </cell>
        </row>
        <row r="60">
          <cell r="B60" t="str">
            <v>陈可欣</v>
          </cell>
          <cell r="C60" t="str">
            <v>250601047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8"/>
  <sheetViews>
    <sheetView tabSelected="1" workbookViewId="0">
      <pane ySplit="1" topLeftCell="A2" activePane="bottomLeft" state="frozen"/>
      <selection/>
      <selection pane="bottomLeft" activeCell="G6" sqref="G6"/>
    </sheetView>
  </sheetViews>
  <sheetFormatPr defaultColWidth="9.02654867256637" defaultRowHeight="12.75" outlineLevelCol="5"/>
  <cols>
    <col min="1" max="1" width="15.0088495575221" customWidth="1"/>
    <col min="3" max="3" width="13.5486725663717" customWidth="1"/>
    <col min="5" max="5" width="22.9026548672566" customWidth="1"/>
    <col min="6" max="6" width="16.3982300884956" customWidth="1"/>
  </cols>
  <sheetData>
    <row r="1" spans="1:6">
      <c r="A1" s="2" t="s">
        <v>0</v>
      </c>
      <c r="B1" s="3" t="s">
        <v>1</v>
      </c>
      <c r="C1" s="2" t="s">
        <v>2</v>
      </c>
      <c r="D1" s="4" t="s">
        <v>3</v>
      </c>
      <c r="E1" s="5" t="s">
        <v>4</v>
      </c>
      <c r="F1" s="6" t="s">
        <v>5</v>
      </c>
    </row>
    <row r="2" customFormat="1" spans="1:6">
      <c r="A2" s="7" t="s">
        <v>6</v>
      </c>
      <c r="B2" s="8" t="s">
        <v>7</v>
      </c>
      <c r="C2" s="7" t="str">
        <f>VLOOKUP(B2,[2]data!$B$2:$C$60,2,0)</f>
        <v>250410223</v>
      </c>
      <c r="D2" s="7" t="s">
        <v>8</v>
      </c>
      <c r="E2" s="9" t="s">
        <v>9</v>
      </c>
      <c r="F2" s="10" t="s">
        <v>10</v>
      </c>
    </row>
    <row r="3" customFormat="1" spans="1:6">
      <c r="A3" s="7" t="s">
        <v>11</v>
      </c>
      <c r="B3" s="8" t="s">
        <v>12</v>
      </c>
      <c r="C3" s="7" t="str">
        <f>VLOOKUP(B3,[2]data!$B$2:$C$60,2,0)</f>
        <v>250820217</v>
      </c>
      <c r="D3" s="7" t="s">
        <v>8</v>
      </c>
      <c r="E3" s="9" t="s">
        <v>9</v>
      </c>
      <c r="F3" s="10" t="s">
        <v>10</v>
      </c>
    </row>
    <row r="4" customFormat="1" spans="1:6">
      <c r="A4" s="7" t="s">
        <v>13</v>
      </c>
      <c r="B4" s="8" t="s">
        <v>14</v>
      </c>
      <c r="C4" s="7" t="str">
        <f>VLOOKUP(B4,[2]data!$B$2:$C$60,2,0)</f>
        <v>250613301</v>
      </c>
      <c r="D4" s="7" t="s">
        <v>15</v>
      </c>
      <c r="E4" s="9" t="s">
        <v>9</v>
      </c>
      <c r="F4" s="10" t="s">
        <v>10</v>
      </c>
    </row>
    <row r="5" customFormat="1" spans="1:6">
      <c r="A5" s="7" t="s">
        <v>16</v>
      </c>
      <c r="B5" s="8" t="s">
        <v>17</v>
      </c>
      <c r="C5" s="7" t="str">
        <f>VLOOKUP(B5,[2]data!$B$2:$C$60,2,0)</f>
        <v>250200119</v>
      </c>
      <c r="D5" s="7" t="s">
        <v>15</v>
      </c>
      <c r="E5" s="9" t="s">
        <v>9</v>
      </c>
      <c r="F5" s="10" t="s">
        <v>10</v>
      </c>
    </row>
    <row r="6" customFormat="1" spans="1:6">
      <c r="A6" s="7" t="s">
        <v>18</v>
      </c>
      <c r="B6" s="8" t="s">
        <v>19</v>
      </c>
      <c r="C6" s="7" t="str">
        <f>VLOOKUP(B6,[2]data!$B$2:$C$60,2,0)</f>
        <v>250410307</v>
      </c>
      <c r="D6" s="7" t="s">
        <v>15</v>
      </c>
      <c r="E6" s="9" t="s">
        <v>9</v>
      </c>
      <c r="F6" s="10" t="s">
        <v>10</v>
      </c>
    </row>
    <row r="7" customFormat="1" spans="1:6">
      <c r="A7" s="7" t="s">
        <v>20</v>
      </c>
      <c r="B7" s="8" t="s">
        <v>21</v>
      </c>
      <c r="C7" s="7" t="str">
        <f>VLOOKUP(B7,[2]data!$B$2:$C$60,2,0)</f>
        <v>250820116</v>
      </c>
      <c r="D7" s="7" t="s">
        <v>8</v>
      </c>
      <c r="E7" s="9" t="s">
        <v>9</v>
      </c>
      <c r="F7" s="10" t="s">
        <v>10</v>
      </c>
    </row>
    <row r="8" customFormat="1" spans="1:6">
      <c r="A8" s="7" t="s">
        <v>22</v>
      </c>
      <c r="B8" s="8" t="s">
        <v>23</v>
      </c>
      <c r="C8" s="7" t="str">
        <f>VLOOKUP(B8,[2]data!$B$2:$C$60,2,0)</f>
        <v>250630117</v>
      </c>
      <c r="D8" s="7" t="s">
        <v>15</v>
      </c>
      <c r="E8" s="9" t="s">
        <v>9</v>
      </c>
      <c r="F8" s="10" t="s">
        <v>10</v>
      </c>
    </row>
    <row r="9" customFormat="1" spans="1:6">
      <c r="A9" s="7" t="s">
        <v>24</v>
      </c>
      <c r="B9" s="8" t="s">
        <v>25</v>
      </c>
      <c r="C9" s="7" t="str">
        <f>VLOOKUP(B9,[2]data!$B$2:$C$60,2,0)</f>
        <v>250613304</v>
      </c>
      <c r="D9" s="7" t="s">
        <v>15</v>
      </c>
      <c r="E9" s="9" t="s">
        <v>9</v>
      </c>
      <c r="F9" s="10" t="s">
        <v>10</v>
      </c>
    </row>
    <row r="10" customFormat="1" spans="1:6">
      <c r="A10" s="7" t="s">
        <v>26</v>
      </c>
      <c r="B10" s="8" t="s">
        <v>27</v>
      </c>
      <c r="C10" s="7" t="str">
        <f>VLOOKUP(B10,[2]data!$B$2:$C$60,2,0)</f>
        <v>250510211</v>
      </c>
      <c r="D10" s="7" t="s">
        <v>15</v>
      </c>
      <c r="E10" s="9" t="s">
        <v>9</v>
      </c>
      <c r="F10" s="10" t="s">
        <v>10</v>
      </c>
    </row>
    <row r="11" customFormat="1" spans="1:6">
      <c r="A11" s="7" t="s">
        <v>28</v>
      </c>
      <c r="B11" s="8" t="s">
        <v>29</v>
      </c>
      <c r="C11" s="7" t="str">
        <f>VLOOKUP(B11,[2]data!$B$2:$C$60,2,0)</f>
        <v>250680202</v>
      </c>
      <c r="D11" s="7" t="s">
        <v>15</v>
      </c>
      <c r="E11" s="9" t="s">
        <v>9</v>
      </c>
      <c r="F11" s="10" t="s">
        <v>10</v>
      </c>
    </row>
    <row r="12" customFormat="1" spans="1:6">
      <c r="A12" s="7" t="s">
        <v>30</v>
      </c>
      <c r="B12" s="8" t="s">
        <v>31</v>
      </c>
      <c r="C12" s="7" t="str">
        <f>VLOOKUP(B12,[2]data!$B$2:$C$60,2,0)</f>
        <v>250730316</v>
      </c>
      <c r="D12" s="7" t="s">
        <v>15</v>
      </c>
      <c r="E12" s="9" t="s">
        <v>9</v>
      </c>
      <c r="F12" s="10" t="s">
        <v>10</v>
      </c>
    </row>
    <row r="13" customFormat="1" ht="38.25" spans="1:6">
      <c r="A13" s="7" t="s">
        <v>32</v>
      </c>
      <c r="B13" s="8" t="s">
        <v>33</v>
      </c>
      <c r="C13" s="7" t="str">
        <f>VLOOKUP(B13,[2]data!$B$2:$C$60,2,0)</f>
        <v>250613125</v>
      </c>
      <c r="D13" s="7" t="s">
        <v>8</v>
      </c>
      <c r="E13" s="9" t="s">
        <v>9</v>
      </c>
      <c r="F13" s="10" t="s">
        <v>10</v>
      </c>
    </row>
    <row r="14" customFormat="1" spans="1:6">
      <c r="A14" s="7" t="s">
        <v>34</v>
      </c>
      <c r="B14" s="8" t="s">
        <v>35</v>
      </c>
      <c r="C14" s="7" t="str">
        <f>VLOOKUP(B14,[2]data!$B$2:$C$60,2,0)</f>
        <v>250601001</v>
      </c>
      <c r="D14" s="7" t="s">
        <v>15</v>
      </c>
      <c r="E14" s="9" t="s">
        <v>36</v>
      </c>
      <c r="F14" s="10" t="s">
        <v>10</v>
      </c>
    </row>
    <row r="15" customFormat="1" spans="1:6">
      <c r="A15" s="7" t="s">
        <v>37</v>
      </c>
      <c r="B15" s="8" t="s">
        <v>38</v>
      </c>
      <c r="C15" s="7" t="str">
        <f>VLOOKUP(B15,[2]data!$B$2:$C$60,2,0)</f>
        <v>250601002</v>
      </c>
      <c r="D15" s="7" t="s">
        <v>15</v>
      </c>
      <c r="E15" s="9" t="s">
        <v>36</v>
      </c>
      <c r="F15" s="10" t="s">
        <v>10</v>
      </c>
    </row>
    <row r="16" customFormat="1" spans="1:6">
      <c r="A16" s="7" t="s">
        <v>39</v>
      </c>
      <c r="B16" s="8" t="s">
        <v>40</v>
      </c>
      <c r="C16" s="7" t="str">
        <f>VLOOKUP(B16,[2]data!$B$2:$C$60,2,0)</f>
        <v>250601003</v>
      </c>
      <c r="D16" s="7" t="s">
        <v>15</v>
      </c>
      <c r="E16" s="9" t="s">
        <v>36</v>
      </c>
      <c r="F16" s="10" t="s">
        <v>10</v>
      </c>
    </row>
    <row r="17" customFormat="1" spans="1:6">
      <c r="A17" s="7" t="s">
        <v>41</v>
      </c>
      <c r="B17" s="8" t="s">
        <v>42</v>
      </c>
      <c r="C17" s="7" t="str">
        <f>VLOOKUP(B17,[2]data!$B$2:$C$60,2,0)</f>
        <v>250601004</v>
      </c>
      <c r="D17" s="7" t="s">
        <v>15</v>
      </c>
      <c r="E17" s="9" t="s">
        <v>36</v>
      </c>
      <c r="F17" s="10" t="s">
        <v>10</v>
      </c>
    </row>
    <row r="18" customFormat="1" spans="1:6">
      <c r="A18" s="7" t="s">
        <v>43</v>
      </c>
      <c r="B18" s="8" t="s">
        <v>44</v>
      </c>
      <c r="C18" s="7" t="str">
        <f>VLOOKUP(B18,[2]data!$B$2:$C$60,2,0)</f>
        <v>250601005</v>
      </c>
      <c r="D18" s="7" t="s">
        <v>15</v>
      </c>
      <c r="E18" s="9" t="s">
        <v>36</v>
      </c>
      <c r="F18" s="10" t="s">
        <v>10</v>
      </c>
    </row>
    <row r="19" customFormat="1" spans="1:6">
      <c r="A19" s="7" t="s">
        <v>45</v>
      </c>
      <c r="B19" s="11" t="s">
        <v>46</v>
      </c>
      <c r="C19" s="7" t="str">
        <f>VLOOKUP(B19,[2]data!$B$2:$C$60,2,0)</f>
        <v>250601006</v>
      </c>
      <c r="D19" s="9" t="s">
        <v>15</v>
      </c>
      <c r="E19" s="9" t="s">
        <v>47</v>
      </c>
      <c r="F19" s="12" t="s">
        <v>10</v>
      </c>
    </row>
    <row r="20" customFormat="1" spans="1:6">
      <c r="A20" s="7" t="s">
        <v>48</v>
      </c>
      <c r="B20" s="11" t="s">
        <v>49</v>
      </c>
      <c r="C20" s="7" t="str">
        <f>VLOOKUP(B20,[2]data!$B$2:$C$60,2,0)</f>
        <v>250601007</v>
      </c>
      <c r="D20" s="9" t="s">
        <v>15</v>
      </c>
      <c r="E20" s="9" t="s">
        <v>47</v>
      </c>
      <c r="F20" s="12" t="s">
        <v>10</v>
      </c>
    </row>
    <row r="21" customFormat="1" spans="1:6">
      <c r="A21" s="7" t="s">
        <v>50</v>
      </c>
      <c r="B21" s="11" t="s">
        <v>51</v>
      </c>
      <c r="C21" s="7" t="str">
        <f>VLOOKUP(B21,[2]data!$B$2:$C$60,2,0)</f>
        <v>250601008</v>
      </c>
      <c r="D21" s="9" t="s">
        <v>15</v>
      </c>
      <c r="E21" s="9" t="s">
        <v>52</v>
      </c>
      <c r="F21" s="12" t="s">
        <v>10</v>
      </c>
    </row>
    <row r="22" customFormat="1" spans="1:6">
      <c r="A22" s="13" t="s">
        <v>53</v>
      </c>
      <c r="B22" s="14" t="s">
        <v>54</v>
      </c>
      <c r="C22" s="7" t="str">
        <f>VLOOKUP(B22,[2]data!$B$2:$C$60,2,0)</f>
        <v>250601009</v>
      </c>
      <c r="D22" s="13" t="s">
        <v>15</v>
      </c>
      <c r="E22" s="13" t="s">
        <v>55</v>
      </c>
      <c r="F22" s="15" t="s">
        <v>10</v>
      </c>
    </row>
    <row r="23" customFormat="1" spans="1:6">
      <c r="A23" s="13" t="s">
        <v>56</v>
      </c>
      <c r="B23" s="14" t="s">
        <v>57</v>
      </c>
      <c r="C23" s="7" t="str">
        <f>VLOOKUP(B23,[2]data!$B$2:$C$60,2,0)</f>
        <v>250601010</v>
      </c>
      <c r="D23" s="13" t="s">
        <v>15</v>
      </c>
      <c r="E23" s="13" t="s">
        <v>58</v>
      </c>
      <c r="F23" s="15" t="s">
        <v>10</v>
      </c>
    </row>
    <row r="24" customFormat="1" spans="1:6">
      <c r="A24" s="13" t="s">
        <v>59</v>
      </c>
      <c r="B24" s="14" t="s">
        <v>60</v>
      </c>
      <c r="C24" s="7" t="str">
        <f>VLOOKUP(B24,[2]data!$B$2:$C$60,2,0)</f>
        <v>250601011</v>
      </c>
      <c r="D24" s="13" t="s">
        <v>15</v>
      </c>
      <c r="E24" s="13" t="s">
        <v>61</v>
      </c>
      <c r="F24" s="15" t="s">
        <v>10</v>
      </c>
    </row>
    <row r="25" customFormat="1" spans="1:6">
      <c r="A25" s="13" t="s">
        <v>62</v>
      </c>
      <c r="B25" s="14" t="s">
        <v>63</v>
      </c>
      <c r="C25" s="7" t="str">
        <f>VLOOKUP(B25,[2]data!$B$2:$C$60,2,0)</f>
        <v>250601012</v>
      </c>
      <c r="D25" s="13" t="s">
        <v>15</v>
      </c>
      <c r="E25" s="13" t="s">
        <v>64</v>
      </c>
      <c r="F25" s="15" t="s">
        <v>10</v>
      </c>
    </row>
    <row r="26" customFormat="1" spans="1:6">
      <c r="A26" s="13" t="s">
        <v>65</v>
      </c>
      <c r="B26" s="14" t="s">
        <v>66</v>
      </c>
      <c r="C26" s="7" t="str">
        <f>VLOOKUP(B26,[2]data!$B$2:$C$60,2,0)</f>
        <v>250601013</v>
      </c>
      <c r="D26" s="13" t="s">
        <v>15</v>
      </c>
      <c r="E26" s="13" t="s">
        <v>47</v>
      </c>
      <c r="F26" s="15" t="s">
        <v>10</v>
      </c>
    </row>
    <row r="27" customFormat="1" spans="1:6">
      <c r="A27" s="13" t="s">
        <v>67</v>
      </c>
      <c r="B27" s="14" t="s">
        <v>68</v>
      </c>
      <c r="C27" s="7" t="str">
        <f>VLOOKUP(B27,[2]data!$B$2:$C$60,2,0)</f>
        <v>250601014</v>
      </c>
      <c r="D27" s="13" t="s">
        <v>8</v>
      </c>
      <c r="E27" s="13" t="s">
        <v>69</v>
      </c>
      <c r="F27" s="15" t="s">
        <v>10</v>
      </c>
    </row>
    <row r="28" customFormat="1" spans="1:6">
      <c r="A28" s="13" t="s">
        <v>70</v>
      </c>
      <c r="B28" s="14" t="s">
        <v>71</v>
      </c>
      <c r="C28" s="7" t="str">
        <f>VLOOKUP(B28,[2]data!$B$2:$C$60,2,0)</f>
        <v>250601015</v>
      </c>
      <c r="D28" s="13" t="s">
        <v>15</v>
      </c>
      <c r="E28" s="13" t="s">
        <v>64</v>
      </c>
      <c r="F28" s="15" t="s">
        <v>10</v>
      </c>
    </row>
    <row r="29" customFormat="1" spans="1:6">
      <c r="A29" s="13" t="s">
        <v>72</v>
      </c>
      <c r="B29" s="14" t="s">
        <v>73</v>
      </c>
      <c r="C29" s="7" t="str">
        <f>VLOOKUP(B29,[2]data!$B$2:$C$60,2,0)</f>
        <v>250601016</v>
      </c>
      <c r="D29" s="13" t="s">
        <v>15</v>
      </c>
      <c r="E29" s="13" t="s">
        <v>47</v>
      </c>
      <c r="F29" s="15" t="s">
        <v>10</v>
      </c>
    </row>
    <row r="30" customFormat="1" spans="1:6">
      <c r="A30" s="13" t="s">
        <v>74</v>
      </c>
      <c r="B30" s="14" t="s">
        <v>75</v>
      </c>
      <c r="C30" s="7" t="str">
        <f>VLOOKUP(B30,[2]data!$B$2:$C$60,2,0)</f>
        <v>250601017</v>
      </c>
      <c r="D30" s="13" t="s">
        <v>15</v>
      </c>
      <c r="E30" s="13" t="s">
        <v>76</v>
      </c>
      <c r="F30" s="15" t="s">
        <v>10</v>
      </c>
    </row>
    <row r="31" customFormat="1" spans="1:6">
      <c r="A31" s="13" t="s">
        <v>77</v>
      </c>
      <c r="B31" s="14" t="s">
        <v>78</v>
      </c>
      <c r="C31" s="7" t="str">
        <f>VLOOKUP(B31,[2]data!$B$2:$C$60,2,0)</f>
        <v>250601018</v>
      </c>
      <c r="D31" s="13" t="s">
        <v>15</v>
      </c>
      <c r="E31" s="13" t="s">
        <v>79</v>
      </c>
      <c r="F31" s="15" t="s">
        <v>10</v>
      </c>
    </row>
    <row r="32" customFormat="1" spans="1:6">
      <c r="A32" s="13" t="s">
        <v>80</v>
      </c>
      <c r="B32" s="14" t="s">
        <v>81</v>
      </c>
      <c r="C32" s="7" t="str">
        <f>VLOOKUP(B32,[2]data!$B$2:$C$60,2,0)</f>
        <v>250601019</v>
      </c>
      <c r="D32" s="13" t="s">
        <v>15</v>
      </c>
      <c r="E32" s="13" t="s">
        <v>82</v>
      </c>
      <c r="F32" s="15" t="s">
        <v>10</v>
      </c>
    </row>
    <row r="33" customFormat="1" spans="1:6">
      <c r="A33" s="13" t="s">
        <v>83</v>
      </c>
      <c r="B33" s="14" t="s">
        <v>84</v>
      </c>
      <c r="C33" s="7" t="str">
        <f>VLOOKUP(B33,[2]data!$B$2:$C$60,2,0)</f>
        <v>250601020</v>
      </c>
      <c r="D33" s="13" t="s">
        <v>15</v>
      </c>
      <c r="E33" s="13" t="s">
        <v>85</v>
      </c>
      <c r="F33" s="15" t="s">
        <v>10</v>
      </c>
    </row>
    <row r="34" customFormat="1" spans="1:6">
      <c r="A34" s="13" t="s">
        <v>86</v>
      </c>
      <c r="B34" s="14" t="s">
        <v>87</v>
      </c>
      <c r="C34" s="7" t="str">
        <f>VLOOKUP(B34,[2]data!$B$2:$C$60,2,0)</f>
        <v>250601021</v>
      </c>
      <c r="D34" s="13" t="s">
        <v>15</v>
      </c>
      <c r="E34" s="13" t="s">
        <v>61</v>
      </c>
      <c r="F34" s="15" t="s">
        <v>10</v>
      </c>
    </row>
    <row r="35" customFormat="1" spans="1:6">
      <c r="A35" s="13" t="s">
        <v>88</v>
      </c>
      <c r="B35" s="14" t="s">
        <v>89</v>
      </c>
      <c r="C35" s="7" t="str">
        <f>VLOOKUP(B35,[2]data!$B$2:$C$60,2,0)</f>
        <v>250601022</v>
      </c>
      <c r="D35" s="13" t="s">
        <v>15</v>
      </c>
      <c r="E35" s="13" t="s">
        <v>90</v>
      </c>
      <c r="F35" s="15" t="s">
        <v>10</v>
      </c>
    </row>
    <row r="36" customFormat="1" spans="1:6">
      <c r="A36" s="13" t="s">
        <v>91</v>
      </c>
      <c r="B36" s="14" t="s">
        <v>92</v>
      </c>
      <c r="C36" s="7" t="str">
        <f>VLOOKUP(B36,[2]data!$B$2:$C$60,2,0)</f>
        <v>250601023</v>
      </c>
      <c r="D36" s="13" t="s">
        <v>15</v>
      </c>
      <c r="E36" s="13" t="s">
        <v>69</v>
      </c>
      <c r="F36" s="15" t="s">
        <v>10</v>
      </c>
    </row>
    <row r="37" customFormat="1" spans="1:6">
      <c r="A37" s="13" t="s">
        <v>93</v>
      </c>
      <c r="B37" s="14" t="s">
        <v>94</v>
      </c>
      <c r="C37" s="7" t="str">
        <f>VLOOKUP(B37,[2]data!$B$2:$C$60,2,0)</f>
        <v>250601024</v>
      </c>
      <c r="D37" s="13" t="s">
        <v>15</v>
      </c>
      <c r="E37" s="13" t="s">
        <v>36</v>
      </c>
      <c r="F37" s="15" t="s">
        <v>10</v>
      </c>
    </row>
    <row r="38" customFormat="1" spans="1:6">
      <c r="A38" s="16">
        <v>250154557</v>
      </c>
      <c r="B38" s="17" t="s">
        <v>95</v>
      </c>
      <c r="C38" s="7" t="str">
        <f>VLOOKUP(B38,[2]data!$B$2:$C$60,2,0)</f>
        <v>250601025</v>
      </c>
      <c r="D38" s="18" t="s">
        <v>15</v>
      </c>
      <c r="E38" s="18" t="s">
        <v>61</v>
      </c>
      <c r="F38" s="15" t="s">
        <v>10</v>
      </c>
    </row>
    <row r="39" customFormat="1" spans="1:6">
      <c r="A39" s="19" t="s">
        <v>96</v>
      </c>
      <c r="B39" s="20" t="s">
        <v>97</v>
      </c>
      <c r="C39" s="7" t="str">
        <f>VLOOKUP(B39,[2]data!$B$2:$C$60,2,0)</f>
        <v>250601026</v>
      </c>
      <c r="D39" s="19" t="s">
        <v>15</v>
      </c>
      <c r="E39" s="9" t="s">
        <v>98</v>
      </c>
      <c r="F39" s="21" t="s">
        <v>10</v>
      </c>
    </row>
    <row r="40" customFormat="1" spans="1:6">
      <c r="A40" s="19" t="s">
        <v>99</v>
      </c>
      <c r="B40" s="20" t="s">
        <v>100</v>
      </c>
      <c r="C40" s="7" t="str">
        <f>VLOOKUP(B40,[2]data!$B$2:$C$60,2,0)</f>
        <v>250601027</v>
      </c>
      <c r="D40" s="19" t="s">
        <v>15</v>
      </c>
      <c r="E40" s="9" t="s">
        <v>98</v>
      </c>
      <c r="F40" s="21" t="s">
        <v>10</v>
      </c>
    </row>
    <row r="41" customFormat="1" spans="1:6">
      <c r="A41" s="19" t="s">
        <v>101</v>
      </c>
      <c r="B41" s="20" t="s">
        <v>102</v>
      </c>
      <c r="C41" s="7" t="str">
        <f>VLOOKUP(B41,[2]data!$B$2:$C$60,2,0)</f>
        <v>250601028</v>
      </c>
      <c r="D41" s="19" t="s">
        <v>15</v>
      </c>
      <c r="E41" s="9" t="s">
        <v>98</v>
      </c>
      <c r="F41" s="21" t="s">
        <v>10</v>
      </c>
    </row>
    <row r="42" customFormat="1" spans="1:6">
      <c r="A42" s="19" t="s">
        <v>103</v>
      </c>
      <c r="B42" s="20" t="s">
        <v>104</v>
      </c>
      <c r="C42" s="7" t="str">
        <f>VLOOKUP(B42,[2]data!$B$2:$C$60,2,0)</f>
        <v>250601029</v>
      </c>
      <c r="D42" s="19" t="s">
        <v>15</v>
      </c>
      <c r="E42" s="9" t="s">
        <v>98</v>
      </c>
      <c r="F42" s="21" t="s">
        <v>10</v>
      </c>
    </row>
    <row r="43" customFormat="1" spans="1:6">
      <c r="A43" s="22" t="s">
        <v>105</v>
      </c>
      <c r="B43" s="23" t="s">
        <v>106</v>
      </c>
      <c r="C43" s="7" t="str">
        <f>VLOOKUP(B43,[2]data!$B$2:$C$60,2,0)</f>
        <v>250601030</v>
      </c>
      <c r="D43" s="24" t="s">
        <v>15</v>
      </c>
      <c r="E43" s="9" t="s">
        <v>107</v>
      </c>
      <c r="F43" s="12" t="s">
        <v>10</v>
      </c>
    </row>
    <row r="44" customFormat="1" spans="1:6">
      <c r="A44" s="22" t="s">
        <v>108</v>
      </c>
      <c r="B44" s="23" t="s">
        <v>109</v>
      </c>
      <c r="C44" s="7" t="str">
        <f>VLOOKUP(B44,[2]data!$B$2:$C$60,2,0)</f>
        <v>250601031</v>
      </c>
      <c r="D44" s="24" t="s">
        <v>15</v>
      </c>
      <c r="E44" s="9" t="s">
        <v>107</v>
      </c>
      <c r="F44" s="12" t="s">
        <v>10</v>
      </c>
    </row>
    <row r="45" customFormat="1" spans="1:6">
      <c r="A45" s="22" t="s">
        <v>110</v>
      </c>
      <c r="B45" s="23" t="s">
        <v>111</v>
      </c>
      <c r="C45" s="7" t="str">
        <f>VLOOKUP(B45,[2]data!$B$2:$C$60,2,0)</f>
        <v>250601032</v>
      </c>
      <c r="D45" s="24" t="s">
        <v>15</v>
      </c>
      <c r="E45" s="9" t="s">
        <v>107</v>
      </c>
      <c r="F45" s="12" t="s">
        <v>10</v>
      </c>
    </row>
    <row r="46" customFormat="1" spans="1:6">
      <c r="A46" s="22" t="s">
        <v>112</v>
      </c>
      <c r="B46" s="23" t="s">
        <v>113</v>
      </c>
      <c r="C46" s="7" t="str">
        <f>VLOOKUP(B46,[2]data!$B$2:$C$60,2,0)</f>
        <v>250601033</v>
      </c>
      <c r="D46" s="24" t="s">
        <v>15</v>
      </c>
      <c r="E46" s="9" t="s">
        <v>107</v>
      </c>
      <c r="F46" s="12" t="s">
        <v>10</v>
      </c>
    </row>
    <row r="47" customFormat="1" spans="1:6">
      <c r="A47" s="22" t="s">
        <v>114</v>
      </c>
      <c r="B47" s="23" t="s">
        <v>115</v>
      </c>
      <c r="C47" s="7" t="str">
        <f>VLOOKUP(B47,[2]data!$B$2:$C$60,2,0)</f>
        <v>250601034</v>
      </c>
      <c r="D47" s="22" t="s">
        <v>15</v>
      </c>
      <c r="E47" s="9" t="s">
        <v>58</v>
      </c>
      <c r="F47" s="25" t="s">
        <v>10</v>
      </c>
    </row>
    <row r="48" customFormat="1" spans="1:6">
      <c r="A48" s="22" t="s">
        <v>116</v>
      </c>
      <c r="B48" s="23" t="s">
        <v>117</v>
      </c>
      <c r="C48" s="7" t="str">
        <f>VLOOKUP(B48,[2]data!$B$2:$C$60,2,0)</f>
        <v>250601035</v>
      </c>
      <c r="D48" s="22" t="s">
        <v>15</v>
      </c>
      <c r="E48" s="9" t="s">
        <v>58</v>
      </c>
      <c r="F48" s="25" t="s">
        <v>10</v>
      </c>
    </row>
    <row r="49" customFormat="1" spans="1:6">
      <c r="A49" s="22" t="s">
        <v>118</v>
      </c>
      <c r="B49" s="23" t="s">
        <v>119</v>
      </c>
      <c r="C49" s="7" t="str">
        <f>VLOOKUP(B49,[2]data!$B$2:$C$60,2,0)</f>
        <v>250601036</v>
      </c>
      <c r="D49" s="22" t="s">
        <v>15</v>
      </c>
      <c r="E49" s="9" t="s">
        <v>58</v>
      </c>
      <c r="F49" s="25" t="s">
        <v>10</v>
      </c>
    </row>
    <row r="50" customFormat="1" spans="1:6">
      <c r="A50" s="22" t="s">
        <v>120</v>
      </c>
      <c r="B50" s="23" t="s">
        <v>121</v>
      </c>
      <c r="C50" s="7" t="str">
        <f>VLOOKUP(B50,[2]data!$B$2:$C$60,2,0)</f>
        <v>250601037</v>
      </c>
      <c r="D50" s="22" t="s">
        <v>15</v>
      </c>
      <c r="E50" s="9" t="s">
        <v>58</v>
      </c>
      <c r="F50" s="25" t="s">
        <v>10</v>
      </c>
    </row>
    <row r="51" customFormat="1" spans="1:6">
      <c r="A51" s="22" t="s">
        <v>122</v>
      </c>
      <c r="B51" s="23" t="s">
        <v>123</v>
      </c>
      <c r="C51" s="7" t="str">
        <f>VLOOKUP(B51,[2]data!$B$2:$C$60,2,0)</f>
        <v>250601038</v>
      </c>
      <c r="D51" s="22" t="s">
        <v>15</v>
      </c>
      <c r="E51" s="9" t="s">
        <v>58</v>
      </c>
      <c r="F51" s="25" t="s">
        <v>10</v>
      </c>
    </row>
    <row r="52" customFormat="1" spans="1:6">
      <c r="A52" s="22" t="s">
        <v>124</v>
      </c>
      <c r="B52" s="23" t="s">
        <v>125</v>
      </c>
      <c r="C52" s="7" t="str">
        <f>VLOOKUP(B52,[2]data!$B$2:$C$60,2,0)</f>
        <v>250601039</v>
      </c>
      <c r="D52" s="22" t="s">
        <v>15</v>
      </c>
      <c r="E52" s="9" t="s">
        <v>58</v>
      </c>
      <c r="F52" s="25" t="s">
        <v>10</v>
      </c>
    </row>
    <row r="53" customFormat="1" spans="1:6">
      <c r="A53" s="22" t="s">
        <v>126</v>
      </c>
      <c r="B53" s="23" t="s">
        <v>127</v>
      </c>
      <c r="C53" s="7" t="str">
        <f>VLOOKUP(B53,[2]data!$B$2:$C$60,2,0)</f>
        <v>250601040</v>
      </c>
      <c r="D53" s="22" t="s">
        <v>15</v>
      </c>
      <c r="E53" s="9" t="s">
        <v>58</v>
      </c>
      <c r="F53" s="25" t="s">
        <v>10</v>
      </c>
    </row>
    <row r="54" customFormat="1" spans="1:6">
      <c r="A54" s="22" t="s">
        <v>128</v>
      </c>
      <c r="B54" s="23" t="s">
        <v>129</v>
      </c>
      <c r="C54" s="7" t="str">
        <f>VLOOKUP(B54,[2]data!$B$2:$C$60,2,0)</f>
        <v>250601041</v>
      </c>
      <c r="D54" s="22" t="s">
        <v>15</v>
      </c>
      <c r="E54" s="9" t="s">
        <v>58</v>
      </c>
      <c r="F54" s="25" t="s">
        <v>10</v>
      </c>
    </row>
    <row r="55" spans="1:6">
      <c r="A55" s="22" t="s">
        <v>130</v>
      </c>
      <c r="B55" s="23" t="s">
        <v>131</v>
      </c>
      <c r="C55" s="7" t="str">
        <f>VLOOKUP(B55,[2]data!$B$2:$C$60,2,0)</f>
        <v>250601042</v>
      </c>
      <c r="D55" s="22" t="s">
        <v>15</v>
      </c>
      <c r="E55" s="9" t="s">
        <v>58</v>
      </c>
      <c r="F55" s="25" t="s">
        <v>10</v>
      </c>
    </row>
    <row r="56" spans="1:6">
      <c r="A56" s="22" t="s">
        <v>132</v>
      </c>
      <c r="B56" s="23" t="s">
        <v>133</v>
      </c>
      <c r="C56" s="7" t="str">
        <f>VLOOKUP(B56,[2]data!$B$2:$C$60,2,0)</f>
        <v>250601043</v>
      </c>
      <c r="D56" s="22" t="s">
        <v>15</v>
      </c>
      <c r="E56" s="9" t="s">
        <v>58</v>
      </c>
      <c r="F56" s="25" t="s">
        <v>10</v>
      </c>
    </row>
    <row r="57" spans="1:6">
      <c r="A57" s="22" t="s">
        <v>134</v>
      </c>
      <c r="B57" s="23" t="s">
        <v>135</v>
      </c>
      <c r="C57" s="7" t="str">
        <f>VLOOKUP(B57,[2]data!$B$2:$C$60,2,0)</f>
        <v>250601044</v>
      </c>
      <c r="D57" s="22" t="s">
        <v>15</v>
      </c>
      <c r="E57" s="9" t="s">
        <v>58</v>
      </c>
      <c r="F57" s="25" t="s">
        <v>10</v>
      </c>
    </row>
    <row r="58" spans="1:6">
      <c r="A58" s="22" t="s">
        <v>136</v>
      </c>
      <c r="B58" s="23" t="s">
        <v>137</v>
      </c>
      <c r="C58" s="7" t="str">
        <f>VLOOKUP(B58,[2]data!$B$2:$C$60,2,0)</f>
        <v>250601045</v>
      </c>
      <c r="D58" s="22" t="s">
        <v>15</v>
      </c>
      <c r="E58" s="9" t="s">
        <v>58</v>
      </c>
      <c r="F58" s="25" t="s">
        <v>10</v>
      </c>
    </row>
    <row r="59" spans="1:6">
      <c r="A59" s="22" t="s">
        <v>138</v>
      </c>
      <c r="B59" s="23" t="s">
        <v>139</v>
      </c>
      <c r="C59" s="7" t="str">
        <f>VLOOKUP(B59,[2]data!$B$2:$C$60,2,0)</f>
        <v>250601046</v>
      </c>
      <c r="D59" s="22" t="s">
        <v>15</v>
      </c>
      <c r="E59" s="9" t="s">
        <v>58</v>
      </c>
      <c r="F59" s="25" t="s">
        <v>10</v>
      </c>
    </row>
    <row r="60" spans="1:6">
      <c r="A60" s="22" t="s">
        <v>140</v>
      </c>
      <c r="B60" s="23" t="s">
        <v>141</v>
      </c>
      <c r="C60" s="7" t="str">
        <f>VLOOKUP(B60,[2]data!$B$2:$C$60,2,0)</f>
        <v>250601047</v>
      </c>
      <c r="D60" s="22" t="s">
        <v>15</v>
      </c>
      <c r="E60" s="9" t="s">
        <v>58</v>
      </c>
      <c r="F60" s="25" t="s">
        <v>10</v>
      </c>
    </row>
    <row r="61" spans="1:6">
      <c r="A61" s="7" t="s">
        <v>142</v>
      </c>
      <c r="B61" s="8" t="s">
        <v>143</v>
      </c>
      <c r="C61" s="7" t="str">
        <f>VLOOKUP(B61,[1]data!$B$2:$C$79,2,0)</f>
        <v>250690201</v>
      </c>
      <c r="D61" s="7" t="s">
        <v>15</v>
      </c>
      <c r="E61" s="9" t="s">
        <v>9</v>
      </c>
      <c r="F61" s="10" t="s">
        <v>144</v>
      </c>
    </row>
    <row r="62" spans="1:6">
      <c r="A62" s="7" t="s">
        <v>145</v>
      </c>
      <c r="B62" s="8" t="s">
        <v>146</v>
      </c>
      <c r="C62" s="7" t="str">
        <f>VLOOKUP(B62,[1]data!$B$2:$C$79,2,0)</f>
        <v>250510128</v>
      </c>
      <c r="D62" s="7" t="s">
        <v>8</v>
      </c>
      <c r="E62" s="9" t="s">
        <v>9</v>
      </c>
      <c r="F62" s="10" t="s">
        <v>144</v>
      </c>
    </row>
    <row r="63" spans="1:6">
      <c r="A63" s="7" t="s">
        <v>147</v>
      </c>
      <c r="B63" s="8" t="s">
        <v>148</v>
      </c>
      <c r="C63" s="7" t="str">
        <f>VLOOKUP(B63,[1]data!$B$2:$C$79,2,0)</f>
        <v>250691207</v>
      </c>
      <c r="D63" s="7" t="s">
        <v>15</v>
      </c>
      <c r="E63" s="9" t="s">
        <v>9</v>
      </c>
      <c r="F63" s="10" t="s">
        <v>144</v>
      </c>
    </row>
    <row r="64" s="1" customFormat="1" spans="1:6">
      <c r="A64" s="7" t="s">
        <v>149</v>
      </c>
      <c r="B64" s="8" t="s">
        <v>150</v>
      </c>
      <c r="C64" s="7" t="str">
        <f>VLOOKUP(B64,[1]data!$B$2:$C$79,2,0)</f>
        <v>250510226</v>
      </c>
      <c r="D64" s="7" t="s">
        <v>8</v>
      </c>
      <c r="E64" s="9" t="s">
        <v>9</v>
      </c>
      <c r="F64" s="10" t="s">
        <v>144</v>
      </c>
    </row>
    <row r="65" spans="1:6">
      <c r="A65" s="7" t="s">
        <v>151</v>
      </c>
      <c r="B65" s="8" t="s">
        <v>152</v>
      </c>
      <c r="C65" s="7" t="str">
        <f>VLOOKUP(B65,[1]data!$B$2:$C$79,2,0)</f>
        <v>250510116</v>
      </c>
      <c r="D65" s="7" t="s">
        <v>15</v>
      </c>
      <c r="E65" s="9" t="s">
        <v>9</v>
      </c>
      <c r="F65" s="10" t="s">
        <v>144</v>
      </c>
    </row>
    <row r="66" spans="1:6">
      <c r="A66" s="7" t="s">
        <v>153</v>
      </c>
      <c r="B66" s="8" t="s">
        <v>154</v>
      </c>
      <c r="C66" s="7" t="str">
        <f>VLOOKUP(B66,[1]data!$B$2:$C$79,2,0)</f>
        <v>250690416</v>
      </c>
      <c r="D66" s="7" t="s">
        <v>15</v>
      </c>
      <c r="E66" s="9" t="s">
        <v>9</v>
      </c>
      <c r="F66" s="10" t="s">
        <v>144</v>
      </c>
    </row>
    <row r="67" spans="1:6">
      <c r="A67" s="7" t="s">
        <v>155</v>
      </c>
      <c r="B67" s="8" t="s">
        <v>156</v>
      </c>
      <c r="C67" s="7" t="str">
        <f>VLOOKUP(B67,[1]data!$B$2:$C$79,2,0)</f>
        <v>250690106</v>
      </c>
      <c r="D67" s="7" t="s">
        <v>15</v>
      </c>
      <c r="E67" s="9" t="s">
        <v>9</v>
      </c>
      <c r="F67" s="10" t="s">
        <v>144</v>
      </c>
    </row>
    <row r="68" spans="1:6">
      <c r="A68" s="7" t="s">
        <v>157</v>
      </c>
      <c r="B68" s="8" t="s">
        <v>158</v>
      </c>
      <c r="C68" s="7" t="str">
        <f>VLOOKUP(B68,[1]data!$B$2:$C$79,2,0)</f>
        <v>250630111</v>
      </c>
      <c r="D68" s="7" t="s">
        <v>15</v>
      </c>
      <c r="E68" s="9" t="s">
        <v>9</v>
      </c>
      <c r="F68" s="10" t="s">
        <v>144</v>
      </c>
    </row>
    <row r="69" s="1" customFormat="1" spans="1:6">
      <c r="A69" s="7" t="s">
        <v>159</v>
      </c>
      <c r="B69" s="8" t="s">
        <v>160</v>
      </c>
      <c r="C69" s="7" t="str">
        <f>VLOOKUP(B69,[1]data!$B$2:$C$79,2,0)</f>
        <v>250613324</v>
      </c>
      <c r="D69" s="7" t="s">
        <v>8</v>
      </c>
      <c r="E69" s="9" t="s">
        <v>9</v>
      </c>
      <c r="F69" s="10" t="s">
        <v>144</v>
      </c>
    </row>
    <row r="70" s="1" customFormat="1" spans="1:6">
      <c r="A70" s="7" t="s">
        <v>161</v>
      </c>
      <c r="B70" s="8" t="s">
        <v>162</v>
      </c>
      <c r="C70" s="7" t="str">
        <f>VLOOKUP(B70,[1]data!$B$2:$C$79,2,0)</f>
        <v>250401305</v>
      </c>
      <c r="D70" s="7" t="s">
        <v>15</v>
      </c>
      <c r="E70" s="9" t="s">
        <v>9</v>
      </c>
      <c r="F70" s="10" t="s">
        <v>144</v>
      </c>
    </row>
    <row r="71" s="1" customFormat="1" spans="1:6">
      <c r="A71" s="7" t="s">
        <v>163</v>
      </c>
      <c r="B71" s="8" t="s">
        <v>164</v>
      </c>
      <c r="C71" s="7" t="str">
        <f>VLOOKUP(B71,[1]data!$B$2:$C$79,2,0)</f>
        <v>250510204</v>
      </c>
      <c r="D71" s="7" t="s">
        <v>15</v>
      </c>
      <c r="E71" s="9" t="s">
        <v>9</v>
      </c>
      <c r="F71" s="10" t="s">
        <v>144</v>
      </c>
    </row>
    <row r="72" spans="1:6">
      <c r="A72" s="7" t="s">
        <v>165</v>
      </c>
      <c r="B72" s="8" t="s">
        <v>166</v>
      </c>
      <c r="C72" s="7" t="str">
        <f>VLOOKUP(B72,[1]data!$B$2:$C$79,2,0)</f>
        <v>250510225</v>
      </c>
      <c r="D72" s="7" t="s">
        <v>8</v>
      </c>
      <c r="E72" s="9" t="s">
        <v>9</v>
      </c>
      <c r="F72" s="10" t="s">
        <v>144</v>
      </c>
    </row>
    <row r="73" spans="1:6">
      <c r="A73" s="7" t="s">
        <v>167</v>
      </c>
      <c r="B73" s="8" t="s">
        <v>168</v>
      </c>
      <c r="C73" s="7" t="str">
        <f>VLOOKUP(B73,[1]data!$B$2:$C$79,2,0)</f>
        <v>250820227</v>
      </c>
      <c r="D73" s="7" t="s">
        <v>8</v>
      </c>
      <c r="E73" s="9" t="s">
        <v>9</v>
      </c>
      <c r="F73" s="10" t="s">
        <v>144</v>
      </c>
    </row>
    <row r="74" spans="1:6">
      <c r="A74" s="7" t="s">
        <v>169</v>
      </c>
      <c r="B74" s="8" t="s">
        <v>170</v>
      </c>
      <c r="C74" s="7" t="str">
        <f>VLOOKUP(B74,[1]data!$B$2:$C$79,2,0)</f>
        <v>251310332</v>
      </c>
      <c r="D74" s="7" t="s">
        <v>8</v>
      </c>
      <c r="E74" s="9" t="s">
        <v>9</v>
      </c>
      <c r="F74" s="10" t="s">
        <v>144</v>
      </c>
    </row>
    <row r="75" s="1" customFormat="1" spans="1:6">
      <c r="A75" s="7" t="s">
        <v>171</v>
      </c>
      <c r="B75" s="8" t="s">
        <v>172</v>
      </c>
      <c r="C75" s="7" t="str">
        <f>VLOOKUP(B75,[1]data!$B$2:$C$79,2,0)</f>
        <v>250510202</v>
      </c>
      <c r="D75" s="7" t="s">
        <v>15</v>
      </c>
      <c r="E75" s="9" t="s">
        <v>9</v>
      </c>
      <c r="F75" s="10" t="s">
        <v>144</v>
      </c>
    </row>
    <row r="76" s="1" customFormat="1" spans="1:6">
      <c r="A76" s="7" t="s">
        <v>173</v>
      </c>
      <c r="B76" s="8" t="s">
        <v>174</v>
      </c>
      <c r="C76" s="7" t="str">
        <f>VLOOKUP(B76,[1]data!$B$2:$C$79,2,0)</f>
        <v>250510127</v>
      </c>
      <c r="D76" s="7" t="s">
        <v>8</v>
      </c>
      <c r="E76" s="9" t="s">
        <v>9</v>
      </c>
      <c r="F76" s="10" t="s">
        <v>144</v>
      </c>
    </row>
    <row r="77" spans="1:6">
      <c r="A77" s="7" t="s">
        <v>175</v>
      </c>
      <c r="B77" s="8" t="s">
        <v>176</v>
      </c>
      <c r="C77" s="7" t="str">
        <f>VLOOKUP(B77,[1]data!$B$2:$C$79,2,0)</f>
        <v>250510205</v>
      </c>
      <c r="D77" s="7" t="s">
        <v>15</v>
      </c>
      <c r="E77" s="9" t="s">
        <v>9</v>
      </c>
      <c r="F77" s="10" t="s">
        <v>144</v>
      </c>
    </row>
    <row r="78" s="1" customFormat="1" spans="1:6">
      <c r="A78" s="7" t="s">
        <v>177</v>
      </c>
      <c r="B78" s="8" t="s">
        <v>178</v>
      </c>
      <c r="C78" s="7" t="str">
        <f>VLOOKUP(B78,[1]data!$B$2:$C$79,2,0)</f>
        <v>250510125</v>
      </c>
      <c r="D78" s="7" t="s">
        <v>8</v>
      </c>
      <c r="E78" s="9" t="s">
        <v>9</v>
      </c>
      <c r="F78" s="10" t="s">
        <v>144</v>
      </c>
    </row>
    <row r="79" s="1" customFormat="1" spans="1:6">
      <c r="A79" s="7" t="s">
        <v>179</v>
      </c>
      <c r="B79" s="8" t="s">
        <v>180</v>
      </c>
      <c r="C79" s="7" t="str">
        <f>VLOOKUP(B79,[1]data!$B$2:$C$79,2,0)</f>
        <v>250613107</v>
      </c>
      <c r="D79" s="7" t="s">
        <v>15</v>
      </c>
      <c r="E79" s="9" t="s">
        <v>9</v>
      </c>
      <c r="F79" s="10" t="s">
        <v>144</v>
      </c>
    </row>
    <row r="80" s="1" customFormat="1" spans="1:6">
      <c r="A80" s="7" t="s">
        <v>181</v>
      </c>
      <c r="B80" s="8" t="s">
        <v>182</v>
      </c>
      <c r="C80" s="7" t="str">
        <f>VLOOKUP(B80,[1]data!$B$2:$C$79,2,0)</f>
        <v>250613316</v>
      </c>
      <c r="D80" s="7" t="s">
        <v>15</v>
      </c>
      <c r="E80" s="9" t="s">
        <v>9</v>
      </c>
      <c r="F80" s="10" t="s">
        <v>144</v>
      </c>
    </row>
    <row r="81" s="1" customFormat="1" spans="1:6">
      <c r="A81" s="7" t="s">
        <v>183</v>
      </c>
      <c r="B81" s="8" t="s">
        <v>184</v>
      </c>
      <c r="C81" s="7" t="str">
        <f>VLOOKUP(B81,[1]data!$B$2:$C$79,2,0)</f>
        <v>250690406</v>
      </c>
      <c r="D81" s="7" t="s">
        <v>15</v>
      </c>
      <c r="E81" s="9" t="s">
        <v>9</v>
      </c>
      <c r="F81" s="10" t="s">
        <v>144</v>
      </c>
    </row>
    <row r="82" s="1" customFormat="1" spans="1:6">
      <c r="A82" s="7" t="s">
        <v>185</v>
      </c>
      <c r="B82" s="8" t="s">
        <v>186</v>
      </c>
      <c r="C82" s="7" t="str">
        <f>VLOOKUP(B82,[1]data!$B$2:$C$79,2,0)</f>
        <v>250690104</v>
      </c>
      <c r="D82" s="7" t="s">
        <v>15</v>
      </c>
      <c r="E82" s="9" t="s">
        <v>9</v>
      </c>
      <c r="F82" s="10" t="s">
        <v>144</v>
      </c>
    </row>
    <row r="83" s="1" customFormat="1" spans="1:6">
      <c r="A83" s="7" t="s">
        <v>187</v>
      </c>
      <c r="B83" s="8" t="s">
        <v>188</v>
      </c>
      <c r="C83" s="7" t="str">
        <f>VLOOKUP(B83,[1]data!$B$2:$C$79,2,0)</f>
        <v>250650115</v>
      </c>
      <c r="D83" s="7" t="s">
        <v>15</v>
      </c>
      <c r="E83" s="9" t="s">
        <v>9</v>
      </c>
      <c r="F83" s="10" t="s">
        <v>144</v>
      </c>
    </row>
    <row r="84" s="1" customFormat="1" spans="1:6">
      <c r="A84" s="7" t="s">
        <v>189</v>
      </c>
      <c r="B84" s="8" t="s">
        <v>190</v>
      </c>
      <c r="C84" s="7" t="str">
        <f>VLOOKUP(B84,[1]data!$B$2:$C$79,2,0)</f>
        <v>250200202</v>
      </c>
      <c r="D84" s="7" t="s">
        <v>15</v>
      </c>
      <c r="E84" s="9" t="s">
        <v>9</v>
      </c>
      <c r="F84" s="10" t="s">
        <v>144</v>
      </c>
    </row>
    <row r="85" s="1" customFormat="1" spans="1:6">
      <c r="A85" s="7" t="s">
        <v>191</v>
      </c>
      <c r="B85" s="8" t="s">
        <v>192</v>
      </c>
      <c r="C85" s="7" t="str">
        <f>VLOOKUP(B85,[1]data!$B$2:$C$79,2,0)</f>
        <v>250720205</v>
      </c>
      <c r="D85" s="7" t="s">
        <v>15</v>
      </c>
      <c r="E85" s="9" t="s">
        <v>9</v>
      </c>
      <c r="F85" s="10" t="s">
        <v>144</v>
      </c>
    </row>
    <row r="86" s="1" customFormat="1" spans="1:6">
      <c r="A86" s="7" t="s">
        <v>193</v>
      </c>
      <c r="B86" s="8" t="s">
        <v>194</v>
      </c>
      <c r="C86" s="7" t="str">
        <f>VLOOKUP(B86,[1]data!$B$2:$C$79,2,0)</f>
        <v>251050102</v>
      </c>
      <c r="D86" s="7" t="s">
        <v>15</v>
      </c>
      <c r="E86" s="9" t="s">
        <v>9</v>
      </c>
      <c r="F86" s="10" t="s">
        <v>144</v>
      </c>
    </row>
    <row r="87" s="1" customFormat="1" spans="1:6">
      <c r="A87" s="7" t="s">
        <v>195</v>
      </c>
      <c r="B87" s="8" t="s">
        <v>196</v>
      </c>
      <c r="C87" s="7" t="str">
        <f>VLOOKUP(B87,[1]data!$B$2:$C$79,2,0)</f>
        <v>250111207</v>
      </c>
      <c r="D87" s="7" t="s">
        <v>15</v>
      </c>
      <c r="E87" s="9" t="s">
        <v>9</v>
      </c>
      <c r="F87" s="10" t="s">
        <v>144</v>
      </c>
    </row>
    <row r="88" spans="1:6">
      <c r="A88" s="7" t="s">
        <v>197</v>
      </c>
      <c r="B88" s="8" t="s">
        <v>198</v>
      </c>
      <c r="C88" s="7" t="str">
        <f>VLOOKUP(B88,[1]data!$B$2:$C$79,2,0)</f>
        <v>251210105</v>
      </c>
      <c r="D88" s="7" t="s">
        <v>15</v>
      </c>
      <c r="E88" s="9" t="s">
        <v>9</v>
      </c>
      <c r="F88" s="10" t="s">
        <v>144</v>
      </c>
    </row>
    <row r="89" s="1" customFormat="1" spans="1:6">
      <c r="A89" s="7" t="s">
        <v>199</v>
      </c>
      <c r="B89" s="8" t="s">
        <v>200</v>
      </c>
      <c r="C89" s="7" t="str">
        <f>VLOOKUP(B89,[1]data!$B$2:$C$79,2,0)</f>
        <v>250613208</v>
      </c>
      <c r="D89" s="7" t="s">
        <v>15</v>
      </c>
      <c r="E89" s="9" t="s">
        <v>9</v>
      </c>
      <c r="F89" s="10" t="s">
        <v>144</v>
      </c>
    </row>
    <row r="90" spans="1:6">
      <c r="A90" s="7" t="s">
        <v>201</v>
      </c>
      <c r="B90" s="8" t="s">
        <v>202</v>
      </c>
      <c r="C90" s="7" t="str">
        <f>VLOOKUP(B90,[1]data!$B$2:$C$79,2,0)</f>
        <v>250720406</v>
      </c>
      <c r="D90" s="7" t="s">
        <v>15</v>
      </c>
      <c r="E90" s="9" t="s">
        <v>9</v>
      </c>
      <c r="F90" s="10" t="s">
        <v>144</v>
      </c>
    </row>
    <row r="91" s="1" customFormat="1" spans="1:6">
      <c r="A91" s="7" t="s">
        <v>203</v>
      </c>
      <c r="B91" s="8" t="s">
        <v>204</v>
      </c>
      <c r="C91" s="7" t="str">
        <f>VLOOKUP(B91,[1]data!$B$2:$C$79,2,0)</f>
        <v>251310331</v>
      </c>
      <c r="D91" s="7" t="s">
        <v>8</v>
      </c>
      <c r="E91" s="9" t="s">
        <v>9</v>
      </c>
      <c r="F91" s="10" t="s">
        <v>144</v>
      </c>
    </row>
    <row r="92" s="1" customFormat="1" spans="1:6">
      <c r="A92" s="7" t="s">
        <v>205</v>
      </c>
      <c r="B92" s="8" t="s">
        <v>206</v>
      </c>
      <c r="C92" s="7" t="str">
        <f>VLOOKUP(B92,[1]data!$B$2:$C$79,2,0)</f>
        <v>250602001</v>
      </c>
      <c r="D92" s="7" t="s">
        <v>15</v>
      </c>
      <c r="E92" s="9" t="s">
        <v>36</v>
      </c>
      <c r="F92" s="10" t="s">
        <v>144</v>
      </c>
    </row>
    <row r="93" s="1" customFormat="1" spans="1:6">
      <c r="A93" s="7" t="s">
        <v>207</v>
      </c>
      <c r="B93" s="8" t="s">
        <v>208</v>
      </c>
      <c r="C93" s="7" t="str">
        <f>VLOOKUP(B93,[1]data!$B$2:$C$79,2,0)</f>
        <v>250602002</v>
      </c>
      <c r="D93" s="7" t="s">
        <v>15</v>
      </c>
      <c r="E93" s="9" t="s">
        <v>36</v>
      </c>
      <c r="F93" s="10" t="s">
        <v>144</v>
      </c>
    </row>
    <row r="94" customFormat="1" spans="1:6">
      <c r="A94" s="7" t="s">
        <v>209</v>
      </c>
      <c r="B94" s="8" t="s">
        <v>210</v>
      </c>
      <c r="C94" s="7" t="str">
        <f>VLOOKUP(B94,[1]data!$B$2:$C$79,2,0)</f>
        <v>250602003</v>
      </c>
      <c r="D94" s="7" t="s">
        <v>15</v>
      </c>
      <c r="E94" s="9" t="s">
        <v>36</v>
      </c>
      <c r="F94" s="10" t="s">
        <v>144</v>
      </c>
    </row>
    <row r="95" customFormat="1" spans="1:6">
      <c r="A95" s="7" t="s">
        <v>211</v>
      </c>
      <c r="B95" s="8" t="s">
        <v>212</v>
      </c>
      <c r="C95" s="7" t="str">
        <f>VLOOKUP(B95,[1]data!$B$2:$C$79,2,0)</f>
        <v>250602004</v>
      </c>
      <c r="D95" s="7" t="s">
        <v>15</v>
      </c>
      <c r="E95" s="9" t="s">
        <v>36</v>
      </c>
      <c r="F95" s="10" t="s">
        <v>144</v>
      </c>
    </row>
    <row r="96" customFormat="1" spans="1:6">
      <c r="A96" s="7" t="s">
        <v>213</v>
      </c>
      <c r="B96" s="8" t="s">
        <v>214</v>
      </c>
      <c r="C96" s="7" t="str">
        <f>VLOOKUP(B96,[1]data!$B$2:$C$79,2,0)</f>
        <v>250602005</v>
      </c>
      <c r="D96" s="7" t="s">
        <v>8</v>
      </c>
      <c r="E96" s="9" t="s">
        <v>36</v>
      </c>
      <c r="F96" s="10" t="s">
        <v>144</v>
      </c>
    </row>
    <row r="97" customFormat="1" spans="1:6">
      <c r="A97" s="7" t="s">
        <v>215</v>
      </c>
      <c r="B97" s="11" t="s">
        <v>216</v>
      </c>
      <c r="C97" s="7" t="str">
        <f>VLOOKUP(B97,[1]data!$B$2:$C$79,2,0)</f>
        <v>250602006</v>
      </c>
      <c r="D97" s="9" t="s">
        <v>15</v>
      </c>
      <c r="E97" s="9" t="s">
        <v>47</v>
      </c>
      <c r="F97" s="12" t="s">
        <v>144</v>
      </c>
    </row>
    <row r="98" customFormat="1" spans="1:6">
      <c r="A98" s="7" t="s">
        <v>217</v>
      </c>
      <c r="B98" s="11" t="s">
        <v>218</v>
      </c>
      <c r="C98" s="7" t="str">
        <f>VLOOKUP(B98,[1]data!$B$2:$C$79,2,0)</f>
        <v>250602007</v>
      </c>
      <c r="D98" s="9" t="s">
        <v>15</v>
      </c>
      <c r="E98" s="9" t="s">
        <v>47</v>
      </c>
      <c r="F98" s="12" t="s">
        <v>144</v>
      </c>
    </row>
    <row r="99" customFormat="1" spans="1:6">
      <c r="A99" s="7" t="s">
        <v>219</v>
      </c>
      <c r="B99" s="11" t="s">
        <v>220</v>
      </c>
      <c r="C99" s="7" t="str">
        <f>VLOOKUP(B99,[1]data!$B$2:$C$79,2,0)</f>
        <v>250602008</v>
      </c>
      <c r="D99" s="9" t="s">
        <v>15</v>
      </c>
      <c r="E99" s="9" t="s">
        <v>52</v>
      </c>
      <c r="F99" s="12" t="s">
        <v>144</v>
      </c>
    </row>
    <row r="100" customFormat="1" spans="1:6">
      <c r="A100" s="7" t="s">
        <v>221</v>
      </c>
      <c r="B100" s="11" t="s">
        <v>222</v>
      </c>
      <c r="C100" s="7" t="str">
        <f>VLOOKUP(B100,[1]data!$B$2:$C$79,2,0)</f>
        <v>250602009</v>
      </c>
      <c r="D100" s="9" t="s">
        <v>15</v>
      </c>
      <c r="E100" s="9" t="s">
        <v>52</v>
      </c>
      <c r="F100" s="12" t="s">
        <v>144</v>
      </c>
    </row>
    <row r="101" customFormat="1" spans="1:6">
      <c r="A101" s="7" t="s">
        <v>223</v>
      </c>
      <c r="B101" s="11" t="s">
        <v>224</v>
      </c>
      <c r="C101" s="7" t="str">
        <f>VLOOKUP(B101,[1]data!$B$2:$C$79,2,0)</f>
        <v>250602010</v>
      </c>
      <c r="D101" s="9" t="s">
        <v>15</v>
      </c>
      <c r="E101" s="9" t="s">
        <v>52</v>
      </c>
      <c r="F101" s="12" t="s">
        <v>144</v>
      </c>
    </row>
    <row r="102" customFormat="1" spans="1:6">
      <c r="A102" s="7" t="s">
        <v>225</v>
      </c>
      <c r="B102" s="11" t="s">
        <v>226</v>
      </c>
      <c r="C102" s="7" t="str">
        <f>VLOOKUP(B102,[1]data!$B$2:$C$79,2,0)</f>
        <v>250602011</v>
      </c>
      <c r="D102" s="9" t="s">
        <v>15</v>
      </c>
      <c r="E102" s="9" t="s">
        <v>52</v>
      </c>
      <c r="F102" s="12" t="s">
        <v>144</v>
      </c>
    </row>
    <row r="103" customFormat="1" spans="1:6">
      <c r="A103" s="13" t="s">
        <v>227</v>
      </c>
      <c r="B103" s="14" t="s">
        <v>228</v>
      </c>
      <c r="C103" s="7" t="str">
        <f>VLOOKUP(B103,[1]data!$B$2:$C$79,2,0)</f>
        <v>250602012</v>
      </c>
      <c r="D103" s="13" t="s">
        <v>15</v>
      </c>
      <c r="E103" s="13" t="s">
        <v>61</v>
      </c>
      <c r="F103" s="15" t="s">
        <v>144</v>
      </c>
    </row>
    <row r="104" customFormat="1" spans="1:6">
      <c r="A104" s="13" t="s">
        <v>229</v>
      </c>
      <c r="B104" s="14" t="s">
        <v>230</v>
      </c>
      <c r="C104" s="7" t="str">
        <f>VLOOKUP(B104,[1]data!$B$2:$C$79,2,0)</f>
        <v>250602013</v>
      </c>
      <c r="D104" s="13" t="s">
        <v>15</v>
      </c>
      <c r="E104" s="13" t="s">
        <v>231</v>
      </c>
      <c r="F104" s="15" t="s">
        <v>144</v>
      </c>
    </row>
    <row r="105" customFormat="1" spans="1:6">
      <c r="A105" s="13" t="s">
        <v>232</v>
      </c>
      <c r="B105" s="14" t="s">
        <v>233</v>
      </c>
      <c r="C105" s="7" t="str">
        <f>VLOOKUP(B105,[1]data!$B$2:$C$79,2,0)</f>
        <v>250602014</v>
      </c>
      <c r="D105" s="13" t="s">
        <v>15</v>
      </c>
      <c r="E105" s="13" t="s">
        <v>234</v>
      </c>
      <c r="F105" s="15" t="s">
        <v>144</v>
      </c>
    </row>
    <row r="106" customFormat="1" spans="1:6">
      <c r="A106" s="13" t="s">
        <v>235</v>
      </c>
      <c r="B106" s="14" t="s">
        <v>228</v>
      </c>
      <c r="C106" s="26">
        <v>250602015</v>
      </c>
      <c r="D106" s="13" t="s">
        <v>15</v>
      </c>
      <c r="E106" s="13" t="s">
        <v>76</v>
      </c>
      <c r="F106" s="15" t="s">
        <v>144</v>
      </c>
    </row>
    <row r="107" customFormat="1" spans="1:6">
      <c r="A107" s="13" t="s">
        <v>236</v>
      </c>
      <c r="B107" s="14" t="s">
        <v>237</v>
      </c>
      <c r="C107" s="7" t="str">
        <f>VLOOKUP(B107,[1]data!$B$2:$C$79,2,0)</f>
        <v>250602016</v>
      </c>
      <c r="D107" s="13" t="s">
        <v>15</v>
      </c>
      <c r="E107" s="13" t="s">
        <v>238</v>
      </c>
      <c r="F107" s="15" t="s">
        <v>144</v>
      </c>
    </row>
    <row r="108" customFormat="1" spans="1:6">
      <c r="A108" s="13" t="s">
        <v>239</v>
      </c>
      <c r="B108" s="14" t="s">
        <v>240</v>
      </c>
      <c r="C108" s="7" t="str">
        <f>VLOOKUP(B108,[1]data!$B$2:$C$79,2,0)</f>
        <v>250602017</v>
      </c>
      <c r="D108" s="13" t="s">
        <v>15</v>
      </c>
      <c r="E108" s="13" t="s">
        <v>90</v>
      </c>
      <c r="F108" s="15" t="s">
        <v>144</v>
      </c>
    </row>
    <row r="109" customFormat="1" spans="1:6">
      <c r="A109" s="13" t="s">
        <v>241</v>
      </c>
      <c r="B109" s="14" t="s">
        <v>242</v>
      </c>
      <c r="C109" s="7" t="str">
        <f>VLOOKUP(B109,[1]data!$B$2:$C$79,2,0)</f>
        <v>250602018</v>
      </c>
      <c r="D109" s="13" t="s">
        <v>15</v>
      </c>
      <c r="E109" s="13" t="s">
        <v>69</v>
      </c>
      <c r="F109" s="15" t="s">
        <v>144</v>
      </c>
    </row>
    <row r="110" customFormat="1" spans="1:6">
      <c r="A110" s="13" t="s">
        <v>243</v>
      </c>
      <c r="B110" s="14" t="s">
        <v>244</v>
      </c>
      <c r="C110" s="7" t="str">
        <f>VLOOKUP(B110,[1]data!$B$2:$C$79,2,0)</f>
        <v>250602019</v>
      </c>
      <c r="D110" s="13" t="s">
        <v>15</v>
      </c>
      <c r="E110" s="13" t="s">
        <v>90</v>
      </c>
      <c r="F110" s="15" t="s">
        <v>144</v>
      </c>
    </row>
    <row r="111" customFormat="1" spans="1:6">
      <c r="A111" s="13" t="s">
        <v>245</v>
      </c>
      <c r="B111" s="14" t="s">
        <v>246</v>
      </c>
      <c r="C111" s="7" t="str">
        <f>VLOOKUP(B111,[1]data!$B$2:$C$79,2,0)</f>
        <v>250602020</v>
      </c>
      <c r="D111" s="13" t="s">
        <v>15</v>
      </c>
      <c r="E111" s="13" t="s">
        <v>90</v>
      </c>
      <c r="F111" s="15" t="s">
        <v>144</v>
      </c>
    </row>
    <row r="112" customFormat="1" spans="1:6">
      <c r="A112" s="13" t="s">
        <v>247</v>
      </c>
      <c r="B112" s="14" t="s">
        <v>248</v>
      </c>
      <c r="C112" s="7" t="str">
        <f>VLOOKUP(B112,[1]data!$B$2:$C$79,2,0)</f>
        <v>250602021</v>
      </c>
      <c r="D112" s="13" t="s">
        <v>15</v>
      </c>
      <c r="E112" s="13" t="s">
        <v>61</v>
      </c>
      <c r="F112" s="15" t="s">
        <v>144</v>
      </c>
    </row>
    <row r="113" customFormat="1" spans="1:6">
      <c r="A113" s="13" t="s">
        <v>249</v>
      </c>
      <c r="B113" s="14" t="s">
        <v>250</v>
      </c>
      <c r="C113" s="7" t="str">
        <f>VLOOKUP(B113,[1]data!$B$2:$C$79,2,0)</f>
        <v>250602022</v>
      </c>
      <c r="D113" s="13" t="s">
        <v>15</v>
      </c>
      <c r="E113" s="13" t="s">
        <v>61</v>
      </c>
      <c r="F113" s="15" t="s">
        <v>144</v>
      </c>
    </row>
    <row r="114" customFormat="1" spans="1:6">
      <c r="A114" s="13" t="s">
        <v>251</v>
      </c>
      <c r="B114" s="14" t="s">
        <v>252</v>
      </c>
      <c r="C114" s="7" t="str">
        <f>VLOOKUP(B114,[1]data!$B$2:$C$79,2,0)</f>
        <v>250602023</v>
      </c>
      <c r="D114" s="13" t="s">
        <v>15</v>
      </c>
      <c r="E114" s="13" t="s">
        <v>69</v>
      </c>
      <c r="F114" s="15" t="s">
        <v>144</v>
      </c>
    </row>
    <row r="115" customFormat="1" spans="1:6">
      <c r="A115" s="13" t="s">
        <v>253</v>
      </c>
      <c r="B115" s="14" t="s">
        <v>254</v>
      </c>
      <c r="C115" s="7" t="str">
        <f>VLOOKUP(B115,[1]data!$B$2:$C$79,2,0)</f>
        <v>250602024</v>
      </c>
      <c r="D115" s="13" t="s">
        <v>15</v>
      </c>
      <c r="E115" s="13" t="s">
        <v>90</v>
      </c>
      <c r="F115" s="15" t="s">
        <v>144</v>
      </c>
    </row>
    <row r="116" customFormat="1" spans="1:6">
      <c r="A116" s="19" t="s">
        <v>255</v>
      </c>
      <c r="B116" s="20" t="s">
        <v>256</v>
      </c>
      <c r="C116" s="7" t="str">
        <f>VLOOKUP(B116,[1]data!$B$2:$C$79,2,0)</f>
        <v>250602025</v>
      </c>
      <c r="D116" s="19" t="s">
        <v>8</v>
      </c>
      <c r="E116" s="9" t="s">
        <v>98</v>
      </c>
      <c r="F116" s="21" t="s">
        <v>144</v>
      </c>
    </row>
    <row r="117" customFormat="1" spans="1:6">
      <c r="A117" s="22" t="s">
        <v>257</v>
      </c>
      <c r="B117" s="23" t="s">
        <v>258</v>
      </c>
      <c r="C117" s="7" t="str">
        <f>VLOOKUP(B117,[1]data!$B$2:$C$79,2,0)</f>
        <v>250602026</v>
      </c>
      <c r="D117" s="24" t="s">
        <v>15</v>
      </c>
      <c r="E117" s="9" t="s">
        <v>107</v>
      </c>
      <c r="F117" s="12" t="s">
        <v>144</v>
      </c>
    </row>
    <row r="118" customFormat="1" spans="1:6">
      <c r="A118" s="22" t="s">
        <v>259</v>
      </c>
      <c r="B118" s="23" t="s">
        <v>260</v>
      </c>
      <c r="C118" s="7" t="str">
        <f>VLOOKUP(B118,[1]data!$B$2:$C$79,2,0)</f>
        <v>250602027</v>
      </c>
      <c r="D118" s="24" t="s">
        <v>15</v>
      </c>
      <c r="E118" s="9" t="s">
        <v>107</v>
      </c>
      <c r="F118" s="12" t="s">
        <v>144</v>
      </c>
    </row>
    <row r="119" customFormat="1" spans="1:6">
      <c r="A119" s="22" t="s">
        <v>261</v>
      </c>
      <c r="B119" s="23" t="s">
        <v>262</v>
      </c>
      <c r="C119" s="7" t="str">
        <f>VLOOKUP(B119,[1]data!$B$2:$C$79,2,0)</f>
        <v>250602028</v>
      </c>
      <c r="D119" s="24" t="s">
        <v>15</v>
      </c>
      <c r="E119" s="9" t="s">
        <v>107</v>
      </c>
      <c r="F119" s="12" t="s">
        <v>144</v>
      </c>
    </row>
    <row r="120" customFormat="1" spans="1:6">
      <c r="A120" s="22" t="s">
        <v>263</v>
      </c>
      <c r="B120" s="23" t="s">
        <v>264</v>
      </c>
      <c r="C120" s="7" t="str">
        <f>VLOOKUP(B120,[1]data!$B$2:$C$79,2,0)</f>
        <v>250602029</v>
      </c>
      <c r="D120" s="24" t="s">
        <v>15</v>
      </c>
      <c r="E120" s="9" t="s">
        <v>107</v>
      </c>
      <c r="F120" s="12" t="s">
        <v>144</v>
      </c>
    </row>
    <row r="121" customFormat="1" spans="1:6">
      <c r="A121" s="22" t="s">
        <v>265</v>
      </c>
      <c r="B121" s="23" t="s">
        <v>266</v>
      </c>
      <c r="C121" s="7" t="str">
        <f>VLOOKUP(B121,[1]data!$B$2:$C$79,2,0)</f>
        <v>250602030</v>
      </c>
      <c r="D121" s="24" t="s">
        <v>15</v>
      </c>
      <c r="E121" s="9" t="s">
        <v>107</v>
      </c>
      <c r="F121" s="12" t="s">
        <v>144</v>
      </c>
    </row>
    <row r="122" customFormat="1" spans="1:6">
      <c r="A122" s="22" t="s">
        <v>267</v>
      </c>
      <c r="B122" s="23" t="s">
        <v>268</v>
      </c>
      <c r="C122" s="7" t="str">
        <f>VLOOKUP(B122,[1]data!$B$2:$C$79,2,0)</f>
        <v>250602031</v>
      </c>
      <c r="D122" s="24" t="s">
        <v>15</v>
      </c>
      <c r="E122" s="9" t="s">
        <v>107</v>
      </c>
      <c r="F122" s="12" t="s">
        <v>144</v>
      </c>
    </row>
    <row r="123" customFormat="1" spans="1:6">
      <c r="A123" s="22" t="s">
        <v>269</v>
      </c>
      <c r="B123" s="23" t="s">
        <v>270</v>
      </c>
      <c r="C123" s="7" t="str">
        <f>VLOOKUP(B123,[1]data!$B$2:$C$79,2,0)</f>
        <v>250602032</v>
      </c>
      <c r="D123" s="24" t="s">
        <v>8</v>
      </c>
      <c r="E123" s="9" t="s">
        <v>107</v>
      </c>
      <c r="F123" s="12" t="s">
        <v>144</v>
      </c>
    </row>
    <row r="124" customFormat="1" spans="1:6">
      <c r="A124" s="22" t="s">
        <v>271</v>
      </c>
      <c r="B124" s="23" t="s">
        <v>272</v>
      </c>
      <c r="C124" s="7" t="str">
        <f>VLOOKUP(B124,[1]data!$B$2:$C$79,2,0)</f>
        <v>250602033</v>
      </c>
      <c r="D124" s="24" t="s">
        <v>15</v>
      </c>
      <c r="E124" s="9" t="s">
        <v>107</v>
      </c>
      <c r="F124" s="12" t="s">
        <v>144</v>
      </c>
    </row>
    <row r="125" customFormat="1" spans="1:6">
      <c r="A125" s="22" t="s">
        <v>273</v>
      </c>
      <c r="B125" s="23" t="s">
        <v>274</v>
      </c>
      <c r="C125" s="7" t="str">
        <f>VLOOKUP(B125,[1]data!$B$2:$C$79,2,0)</f>
        <v>250602034</v>
      </c>
      <c r="D125" s="22" t="s">
        <v>8</v>
      </c>
      <c r="E125" s="9" t="s">
        <v>58</v>
      </c>
      <c r="F125" s="25" t="s">
        <v>144</v>
      </c>
    </row>
    <row r="126" customFormat="1" spans="1:6">
      <c r="A126" s="22" t="s">
        <v>275</v>
      </c>
      <c r="B126" s="23" t="s">
        <v>276</v>
      </c>
      <c r="C126" s="7" t="str">
        <f>VLOOKUP(B126,[1]data!$B$2:$C$79,2,0)</f>
        <v>250602035</v>
      </c>
      <c r="D126" s="22" t="s">
        <v>8</v>
      </c>
      <c r="E126" s="9" t="s">
        <v>58</v>
      </c>
      <c r="F126" s="25" t="s">
        <v>144</v>
      </c>
    </row>
    <row r="127" customFormat="1" spans="1:6">
      <c r="A127" s="22" t="s">
        <v>277</v>
      </c>
      <c r="B127" s="23" t="s">
        <v>278</v>
      </c>
      <c r="C127" s="7" t="str">
        <f>VLOOKUP(B127,[1]data!$B$2:$C$79,2,0)</f>
        <v>250602036</v>
      </c>
      <c r="D127" s="22" t="s">
        <v>15</v>
      </c>
      <c r="E127" s="9" t="s">
        <v>58</v>
      </c>
      <c r="F127" s="25" t="s">
        <v>144</v>
      </c>
    </row>
    <row r="128" customFormat="1" spans="1:6">
      <c r="A128" s="22" t="s">
        <v>279</v>
      </c>
      <c r="B128" s="23" t="s">
        <v>280</v>
      </c>
      <c r="C128" s="7" t="str">
        <f>VLOOKUP(B128,[1]data!$B$2:$C$79,2,0)</f>
        <v>250602037</v>
      </c>
      <c r="D128" s="22" t="s">
        <v>15</v>
      </c>
      <c r="E128" s="9" t="s">
        <v>58</v>
      </c>
      <c r="F128" s="25" t="s">
        <v>144</v>
      </c>
    </row>
    <row r="129" customFormat="1" spans="1:6">
      <c r="A129" s="22" t="s">
        <v>281</v>
      </c>
      <c r="B129" s="23" t="s">
        <v>282</v>
      </c>
      <c r="C129" s="7" t="str">
        <f>VLOOKUP(B129,[1]data!$B$2:$C$79,2,0)</f>
        <v>250602038</v>
      </c>
      <c r="D129" s="22" t="s">
        <v>8</v>
      </c>
      <c r="E129" s="9" t="s">
        <v>58</v>
      </c>
      <c r="F129" s="25" t="s">
        <v>144</v>
      </c>
    </row>
    <row r="130" customFormat="1" spans="1:6">
      <c r="A130" s="22" t="s">
        <v>283</v>
      </c>
      <c r="B130" s="23" t="s">
        <v>284</v>
      </c>
      <c r="C130" s="7" t="str">
        <f>VLOOKUP(B130,[1]data!$B$2:$C$79,2,0)</f>
        <v>250602039</v>
      </c>
      <c r="D130" s="22" t="s">
        <v>8</v>
      </c>
      <c r="E130" s="9" t="s">
        <v>58</v>
      </c>
      <c r="F130" s="25" t="s">
        <v>144</v>
      </c>
    </row>
    <row r="131" customFormat="1" spans="1:6">
      <c r="A131" s="22" t="s">
        <v>285</v>
      </c>
      <c r="B131" s="23" t="s">
        <v>286</v>
      </c>
      <c r="C131" s="7" t="str">
        <f>VLOOKUP(B131,[1]data!$B$2:$C$79,2,0)</f>
        <v>250602040</v>
      </c>
      <c r="D131" s="22" t="s">
        <v>15</v>
      </c>
      <c r="E131" s="9" t="s">
        <v>58</v>
      </c>
      <c r="F131" s="25" t="s">
        <v>144</v>
      </c>
    </row>
    <row r="132" customFormat="1" spans="1:6">
      <c r="A132" s="22" t="s">
        <v>287</v>
      </c>
      <c r="B132" s="23" t="s">
        <v>288</v>
      </c>
      <c r="C132" s="7" t="str">
        <f>VLOOKUP(B132,[1]data!$B$2:$C$79,2,0)</f>
        <v>250602041</v>
      </c>
      <c r="D132" s="22" t="s">
        <v>8</v>
      </c>
      <c r="E132" s="9" t="s">
        <v>58</v>
      </c>
      <c r="F132" s="25" t="s">
        <v>144</v>
      </c>
    </row>
    <row r="133" customFormat="1" spans="1:6">
      <c r="A133" s="22" t="s">
        <v>289</v>
      </c>
      <c r="B133" s="23" t="s">
        <v>290</v>
      </c>
      <c r="C133" s="7" t="str">
        <f>VLOOKUP(B133,[1]data!$B$2:$C$79,2,0)</f>
        <v>250602042</v>
      </c>
      <c r="D133" s="22" t="s">
        <v>15</v>
      </c>
      <c r="E133" s="9" t="s">
        <v>58</v>
      </c>
      <c r="F133" s="25" t="s">
        <v>144</v>
      </c>
    </row>
    <row r="134" customFormat="1" spans="1:6">
      <c r="A134" s="22" t="s">
        <v>291</v>
      </c>
      <c r="B134" s="23" t="s">
        <v>292</v>
      </c>
      <c r="C134" s="7" t="str">
        <f>VLOOKUP(B134,[1]data!$B$2:$C$79,2,0)</f>
        <v>250602043</v>
      </c>
      <c r="D134" s="22" t="s">
        <v>15</v>
      </c>
      <c r="E134" s="9" t="s">
        <v>58</v>
      </c>
      <c r="F134" s="25" t="s">
        <v>144</v>
      </c>
    </row>
    <row r="135" customFormat="1" spans="1:6">
      <c r="A135" s="22" t="s">
        <v>293</v>
      </c>
      <c r="B135" s="23" t="s">
        <v>294</v>
      </c>
      <c r="C135" s="7" t="str">
        <f>VLOOKUP(B135,[1]data!$B$2:$C$79,2,0)</f>
        <v>250602044</v>
      </c>
      <c r="D135" s="22" t="s">
        <v>15</v>
      </c>
      <c r="E135" s="9" t="s">
        <v>58</v>
      </c>
      <c r="F135" s="25" t="s">
        <v>144</v>
      </c>
    </row>
    <row r="136" customFormat="1" spans="1:6">
      <c r="A136" s="22" t="s">
        <v>295</v>
      </c>
      <c r="B136" s="23" t="s">
        <v>296</v>
      </c>
      <c r="C136" s="7" t="str">
        <f>VLOOKUP(B136,[1]data!$B$2:$C$79,2,0)</f>
        <v>250602045</v>
      </c>
      <c r="D136" s="22" t="s">
        <v>15</v>
      </c>
      <c r="E136" s="9" t="s">
        <v>58</v>
      </c>
      <c r="F136" s="25" t="s">
        <v>144</v>
      </c>
    </row>
    <row r="137" customFormat="1" spans="1:6">
      <c r="A137" s="22" t="s">
        <v>297</v>
      </c>
      <c r="B137" s="23" t="s">
        <v>298</v>
      </c>
      <c r="C137" s="7" t="str">
        <f>VLOOKUP(B137,[1]data!$B$2:$C$79,2,0)</f>
        <v>250602046</v>
      </c>
      <c r="D137" s="22" t="s">
        <v>15</v>
      </c>
      <c r="E137" s="9" t="s">
        <v>58</v>
      </c>
      <c r="F137" s="25" t="s">
        <v>144</v>
      </c>
    </row>
    <row r="138" customFormat="1" spans="1:6">
      <c r="A138" s="27">
        <v>2025671042</v>
      </c>
      <c r="B138" s="28" t="s">
        <v>299</v>
      </c>
      <c r="C138" s="29" t="str">
        <f>VLOOKUP(B138,[1]data!$B$2:$C$79,2,0)</f>
        <v>250602047</v>
      </c>
      <c r="D138" s="27" t="s">
        <v>15</v>
      </c>
      <c r="E138" s="30" t="s">
        <v>58</v>
      </c>
      <c r="F138" s="31" t="s">
        <v>144</v>
      </c>
    </row>
  </sheetData>
  <sortState ref="A2:G138">
    <sortCondition ref="F2"/>
  </sortState>
  <conditionalFormatting sqref="A2:A92">
    <cfRule type="duplicateValues" dxfId="0" priority="1"/>
  </conditionalFormatting>
  <conditionalFormatting sqref="C1:C138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录取公示信息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Alan</cp:lastModifiedBy>
  <dcterms:created xsi:type="dcterms:W3CDTF">2026-06-30T09:20:03Z</dcterms:created>
  <dcterms:modified xsi:type="dcterms:W3CDTF">2026-06-30T09:22:50Z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4BB52150FE2B4438B64136D22367AF9F_11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